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unihiro\AppData\Local\Microsoft\Windows\INetCache\Content.Outlook\ZNU89EW7\"/>
    </mc:Choice>
  </mc:AlternateContent>
  <xr:revisionPtr revIDLastSave="0" documentId="13_ncr:1_{76843D8C-07B6-4B29-B7D7-A86C914C95A1}" xr6:coauthVersionLast="47" xr6:coauthVersionMax="47" xr10:uidLastSave="{00000000-0000-0000-0000-000000000000}"/>
  <bookViews>
    <workbookView xWindow="9930" yWindow="465" windowWidth="16035" windowHeight="15405" xr2:uid="{00000000-000D-0000-FFFF-FFFF00000000}"/>
  </bookViews>
  <sheets>
    <sheet name="R4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1" l="1"/>
  <c r="I27" i="1" s="1"/>
  <c r="E26" i="1"/>
  <c r="I26" i="1" s="1"/>
  <c r="I25" i="1"/>
  <c r="I24" i="1"/>
  <c r="I22" i="1"/>
  <c r="I21" i="1"/>
  <c r="I19" i="1"/>
  <c r="I18" i="1"/>
  <c r="I16" i="1"/>
  <c r="I15" i="1"/>
  <c r="I13" i="1"/>
  <c r="I12" i="1"/>
  <c r="I10" i="1"/>
  <c r="I28" i="1" l="1"/>
</calcChain>
</file>

<file path=xl/sharedStrings.xml><?xml version="1.0" encoding="utf-8"?>
<sst xmlns="http://schemas.openxmlformats.org/spreadsheetml/2006/main" count="78" uniqueCount="25">
  <si>
    <t>一人あたり</t>
    <rPh sb="0" eb="2">
      <t>ヒトリ</t>
    </rPh>
    <phoneticPr fontId="1"/>
  </si>
  <si>
    <t>愛媛県連盟登録料</t>
    <rPh sb="0" eb="3">
      <t>エヒメケン</t>
    </rPh>
    <rPh sb="3" eb="5">
      <t>レンメイ</t>
    </rPh>
    <rPh sb="5" eb="7">
      <t>トウロク</t>
    </rPh>
    <rPh sb="7" eb="8">
      <t>リョウ</t>
    </rPh>
    <phoneticPr fontId="1"/>
  </si>
  <si>
    <t>　　　　　第　　　　　団</t>
    <rPh sb="5" eb="6">
      <t>ダイ</t>
    </rPh>
    <rPh sb="11" eb="12">
      <t>ダン</t>
    </rPh>
    <phoneticPr fontId="1"/>
  </si>
  <si>
    <t>団委員</t>
    <rPh sb="0" eb="1">
      <t>ダン</t>
    </rPh>
    <rPh sb="1" eb="3">
      <t>イイン</t>
    </rPh>
    <phoneticPr fontId="1"/>
  </si>
  <si>
    <t>隊</t>
    <rPh sb="0" eb="1">
      <t>タイ</t>
    </rPh>
    <phoneticPr fontId="1"/>
  </si>
  <si>
    <t>合　　計</t>
    <rPh sb="0" eb="1">
      <t>ア</t>
    </rPh>
    <rPh sb="3" eb="4">
      <t>ケイ</t>
    </rPh>
    <phoneticPr fontId="1"/>
  </si>
  <si>
    <t>団委員・指導者</t>
    <rPh sb="0" eb="1">
      <t>ダン</t>
    </rPh>
    <rPh sb="1" eb="3">
      <t>イイン</t>
    </rPh>
    <rPh sb="4" eb="7">
      <t>シドウシャ</t>
    </rPh>
    <phoneticPr fontId="1"/>
  </si>
  <si>
    <t>スカウト</t>
    <phoneticPr fontId="1"/>
  </si>
  <si>
    <t>上段：名前
（中段：人数）
下段：人数</t>
    <rPh sb="0" eb="1">
      <t>ウエ</t>
    </rPh>
    <rPh sb="1" eb="2">
      <t>ダン</t>
    </rPh>
    <rPh sb="3" eb="5">
      <t>ナマエ</t>
    </rPh>
    <rPh sb="7" eb="9">
      <t>チュウダン</t>
    </rPh>
    <rPh sb="10" eb="12">
      <t>ニンズウ</t>
    </rPh>
    <rPh sb="14" eb="15">
      <t>シタ</t>
    </rPh>
    <rPh sb="15" eb="16">
      <t>ダン</t>
    </rPh>
    <rPh sb="17" eb="19">
      <t>ニンズウ</t>
    </rPh>
    <phoneticPr fontId="1"/>
  </si>
  <si>
    <t>団委員長名</t>
    <rPh sb="0" eb="1">
      <t>ダン</t>
    </rPh>
    <rPh sb="1" eb="4">
      <t>イインチョウ</t>
    </rPh>
    <rPh sb="4" eb="5">
      <t>ナ</t>
    </rPh>
    <phoneticPr fontId="1"/>
  </si>
  <si>
    <t>団委員数</t>
    <rPh sb="0" eb="1">
      <t>ダン</t>
    </rPh>
    <rPh sb="1" eb="3">
      <t>イイン</t>
    </rPh>
    <rPh sb="3" eb="4">
      <t>スウ</t>
    </rPh>
    <phoneticPr fontId="1"/>
  </si>
  <si>
    <t>隊長名</t>
    <rPh sb="0" eb="2">
      <t>タイチョウ</t>
    </rPh>
    <rPh sb="2" eb="3">
      <t>ナ</t>
    </rPh>
    <phoneticPr fontId="1"/>
  </si>
  <si>
    <t>指導者数</t>
    <rPh sb="0" eb="3">
      <t>シドウシャ</t>
    </rPh>
    <rPh sb="3" eb="4">
      <t>スウ</t>
    </rPh>
    <phoneticPr fontId="1"/>
  </si>
  <si>
    <t>スカウト数</t>
    <rPh sb="4" eb="5">
      <t>スウ</t>
    </rPh>
    <phoneticPr fontId="1"/>
  </si>
  <si>
    <t>指導者数</t>
    <rPh sb="0" eb="2">
      <t>シドウ</t>
    </rPh>
    <rPh sb="2" eb="3">
      <t>シャ</t>
    </rPh>
    <rPh sb="3" eb="4">
      <t>スウ</t>
    </rPh>
    <phoneticPr fontId="1"/>
  </si>
  <si>
    <t>円</t>
    <rPh sb="0" eb="1">
      <t>エン</t>
    </rPh>
    <phoneticPr fontId="1"/>
  </si>
  <si>
    <t>名</t>
    <rPh sb="0" eb="1">
      <t>ナ</t>
    </rPh>
    <phoneticPr fontId="1"/>
  </si>
  <si>
    <t>合　　計　　金　　額</t>
    <rPh sb="0" eb="1">
      <t>ア</t>
    </rPh>
    <rPh sb="3" eb="4">
      <t>ケイ</t>
    </rPh>
    <rPh sb="6" eb="7">
      <t>カネ</t>
    </rPh>
    <rPh sb="9" eb="10">
      <t>ガク</t>
    </rPh>
    <phoneticPr fontId="1"/>
  </si>
  <si>
    <r>
      <rPr>
        <sz val="11"/>
        <color theme="1"/>
        <rFont val="ＭＳ Ｐゴシック"/>
        <family val="3"/>
        <charset val="128"/>
        <scheme val="minor"/>
      </rPr>
      <t>―　登録料振込口座　―</t>
    </r>
    <r>
      <rPr>
        <sz val="6"/>
        <color theme="1"/>
        <rFont val="ＭＳ Ｐゴシック"/>
        <family val="2"/>
        <charset val="128"/>
        <scheme val="minor"/>
      </rPr>
      <t xml:space="preserve">
</t>
    </r>
    <r>
      <rPr>
        <sz val="11"/>
        <color theme="1"/>
        <rFont val="ＭＳ Ｐゴシック"/>
        <family val="3"/>
        <charset val="128"/>
        <scheme val="minor"/>
      </rPr>
      <t>伊予銀行　愛媛県庁支店</t>
    </r>
    <r>
      <rPr>
        <sz val="6"/>
        <color theme="1"/>
        <rFont val="ＭＳ Ｐゴシック"/>
        <family val="2"/>
        <charset val="128"/>
        <scheme val="minor"/>
      </rPr>
      <t xml:space="preserve">
</t>
    </r>
    <r>
      <rPr>
        <sz val="10"/>
        <color theme="1"/>
        <rFont val="ＭＳ Ｐゴシック"/>
        <family val="3"/>
        <charset val="128"/>
        <scheme val="minor"/>
      </rPr>
      <t>普</t>
    </r>
    <r>
      <rPr>
        <b/>
        <sz val="10"/>
        <color theme="1"/>
        <rFont val="ＭＳ Ｐゴシック"/>
        <family val="3"/>
        <charset val="128"/>
        <scheme val="minor"/>
      </rPr>
      <t xml:space="preserve"> 1009969</t>
    </r>
    <r>
      <rPr>
        <sz val="10"/>
        <color theme="1"/>
        <rFont val="ＭＳ Ｐゴシック"/>
        <family val="3"/>
        <charset val="128"/>
        <scheme val="minor"/>
      </rPr>
      <t xml:space="preserve"> 日本ボーイスカウト愛媛県連盟</t>
    </r>
    <rPh sb="2" eb="4">
      <t>トウロク</t>
    </rPh>
    <rPh sb="4" eb="5">
      <t>リョウ</t>
    </rPh>
    <rPh sb="5" eb="7">
      <t>フリコミ</t>
    </rPh>
    <rPh sb="7" eb="9">
      <t>コウザ</t>
    </rPh>
    <rPh sb="13" eb="15">
      <t>イヨ</t>
    </rPh>
    <rPh sb="15" eb="17">
      <t>ギンコウ</t>
    </rPh>
    <rPh sb="18" eb="20">
      <t>エヒメ</t>
    </rPh>
    <rPh sb="20" eb="22">
      <t>ケンチョウ</t>
    </rPh>
    <rPh sb="22" eb="24">
      <t>シテン</t>
    </rPh>
    <rPh sb="26" eb="27">
      <t>フ</t>
    </rPh>
    <rPh sb="36" eb="38">
      <t>ニホン</t>
    </rPh>
    <rPh sb="45" eb="48">
      <t>エヒメケン</t>
    </rPh>
    <rPh sb="48" eb="50">
      <t>レンメイ</t>
    </rPh>
    <phoneticPr fontId="1"/>
  </si>
  <si>
    <t>※団委員長・各隊長の名前を記入してください。</t>
    <rPh sb="1" eb="2">
      <t>ダン</t>
    </rPh>
    <rPh sb="2" eb="5">
      <t>イインチョウ</t>
    </rPh>
    <rPh sb="6" eb="7">
      <t>カク</t>
    </rPh>
    <rPh sb="7" eb="9">
      <t>タイチョウ</t>
    </rPh>
    <rPh sb="10" eb="12">
      <t>ナマエ</t>
    </rPh>
    <rPh sb="13" eb="15">
      <t>キニュウ</t>
    </rPh>
    <phoneticPr fontId="1"/>
  </si>
  <si>
    <t>振込の際は、「地名＋団＋トウロク」でお振込みください。例）マツヤマ１ダントウロク</t>
    <rPh sb="0" eb="2">
      <t>フリコミ</t>
    </rPh>
    <rPh sb="3" eb="4">
      <t>サイ</t>
    </rPh>
    <rPh sb="7" eb="9">
      <t>チメイ</t>
    </rPh>
    <rPh sb="10" eb="11">
      <t>ダン</t>
    </rPh>
    <rPh sb="19" eb="21">
      <t>フリコ</t>
    </rPh>
    <rPh sb="27" eb="28">
      <t>レイ</t>
    </rPh>
    <phoneticPr fontId="1"/>
  </si>
  <si>
    <t>種　　別</t>
    <rPh sb="0" eb="1">
      <t>タネ</t>
    </rPh>
    <rPh sb="3" eb="4">
      <t>ベツ</t>
    </rPh>
    <phoneticPr fontId="1"/>
  </si>
  <si>
    <t>金　　額</t>
    <rPh sb="0" eb="1">
      <t>カネ</t>
    </rPh>
    <rPh sb="3" eb="4">
      <t>ガク</t>
    </rPh>
    <phoneticPr fontId="1"/>
  </si>
  <si>
    <t>3月８日（火）締切</t>
    <rPh sb="1" eb="2">
      <t>ツキ</t>
    </rPh>
    <rPh sb="3" eb="4">
      <t>ヒ</t>
    </rPh>
    <rPh sb="5" eb="6">
      <t>ヒ</t>
    </rPh>
    <rPh sb="7" eb="9">
      <t>シメキリ</t>
    </rPh>
    <phoneticPr fontId="1"/>
  </si>
  <si>
    <r>
      <t>令和</t>
    </r>
    <r>
      <rPr>
        <b/>
        <sz val="16"/>
        <color theme="1"/>
        <rFont val="ＭＳ Ｐゴシック"/>
        <family val="3"/>
        <charset val="128"/>
        <scheme val="minor"/>
      </rPr>
      <t>４</t>
    </r>
    <r>
      <rPr>
        <sz val="16"/>
        <color theme="1"/>
        <rFont val="ＭＳ Ｐゴシック"/>
        <family val="2"/>
        <charset val="128"/>
        <scheme val="minor"/>
      </rPr>
      <t>年度　愛媛県連盟登録料計算書</t>
    </r>
    <rPh sb="0" eb="1">
      <t>レイ</t>
    </rPh>
    <rPh sb="1" eb="2">
      <t>ワ</t>
    </rPh>
    <rPh sb="3" eb="4">
      <t>ネン</t>
    </rPh>
    <rPh sb="4" eb="5">
      <t>ド</t>
    </rPh>
    <rPh sb="6" eb="9">
      <t>エヒメケン</t>
    </rPh>
    <rPh sb="9" eb="11">
      <t>レンメイ</t>
    </rPh>
    <rPh sb="11" eb="13">
      <t>トウロク</t>
    </rPh>
    <rPh sb="13" eb="14">
      <t>リョウ</t>
    </rPh>
    <rPh sb="14" eb="17">
      <t>ケイサンショ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</si>
</sst>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1D1D1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6" xfId="0" applyBorder="1">
      <alignment vertical="center"/>
    </xf>
    <xf numFmtId="176" fontId="0" fillId="0" borderId="4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13" xfId="0" applyNumberFormat="1" applyBorder="1">
      <alignment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6" fontId="0" fillId="2" borderId="1" xfId="0" applyNumberFormat="1" applyFill="1" applyBorder="1">
      <alignment vertical="center"/>
    </xf>
    <xf numFmtId="0" fontId="0" fillId="2" borderId="3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76" fontId="0" fillId="0" borderId="18" xfId="0" applyNumberFormat="1" applyBorder="1">
      <alignment vertical="center"/>
    </xf>
    <xf numFmtId="176" fontId="0" fillId="2" borderId="2" xfId="0" applyNumberFormat="1" applyFill="1" applyBorder="1">
      <alignment vertical="center"/>
    </xf>
    <xf numFmtId="176" fontId="0" fillId="0" borderId="17" xfId="0" applyNumberFormat="1" applyBorder="1">
      <alignment vertical="center"/>
    </xf>
    <xf numFmtId="176" fontId="0" fillId="0" borderId="5" xfId="0" applyNumberFormat="1" applyBorder="1">
      <alignment vertical="center"/>
    </xf>
    <xf numFmtId="176" fontId="0" fillId="0" borderId="19" xfId="0" applyNumberFormat="1" applyBorder="1">
      <alignment vertical="center"/>
    </xf>
    <xf numFmtId="176" fontId="7" fillId="0" borderId="21" xfId="0" applyNumberFormat="1" applyFont="1" applyBorder="1">
      <alignment vertical="center"/>
    </xf>
    <xf numFmtId="0" fontId="0" fillId="0" borderId="1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6" fontId="0" fillId="0" borderId="8" xfId="0" applyNumberFormat="1" applyBorder="1">
      <alignment vertical="center"/>
    </xf>
    <xf numFmtId="0" fontId="0" fillId="0" borderId="9" xfId="0" applyBorder="1">
      <alignment vertical="center"/>
    </xf>
    <xf numFmtId="176" fontId="0" fillId="0" borderId="0" xfId="0" applyNumberFormat="1" applyBorder="1">
      <alignment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76" fontId="0" fillId="0" borderId="26" xfId="0" applyNumberFormat="1" applyBorder="1">
      <alignment vertical="center"/>
    </xf>
    <xf numFmtId="0" fontId="0" fillId="0" borderId="27" xfId="0" applyBorder="1">
      <alignment vertical="center"/>
    </xf>
    <xf numFmtId="176" fontId="0" fillId="0" borderId="7" xfId="0" applyNumberFormat="1" applyBorder="1">
      <alignment vertical="center"/>
    </xf>
    <xf numFmtId="0" fontId="0" fillId="3" borderId="0" xfId="0" applyFill="1">
      <alignment vertical="center"/>
    </xf>
    <xf numFmtId="0" fontId="10" fillId="0" borderId="1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3" fillId="0" borderId="5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A2FCFC"/>
      <color rgb="FFD1D1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47"/>
  <sheetViews>
    <sheetView tabSelected="1" workbookViewId="0">
      <selection activeCell="L12" sqref="L12"/>
    </sheetView>
  </sheetViews>
  <sheetFormatPr defaultRowHeight="13.5" x14ac:dyDescent="0.15"/>
  <cols>
    <col min="1" max="1" width="2" customWidth="1"/>
    <col min="2" max="2" width="14" customWidth="1"/>
    <col min="3" max="3" width="4.375" customWidth="1"/>
    <col min="4" max="4" width="14.75" customWidth="1"/>
    <col min="5" max="5" width="17.875" customWidth="1"/>
    <col min="6" max="6" width="4.5" style="16" customWidth="1"/>
    <col min="7" max="7" width="8" customWidth="1"/>
    <col min="8" max="8" width="3.625" customWidth="1"/>
    <col min="9" max="9" width="15.375" customWidth="1"/>
    <col min="10" max="10" width="5.5" style="16" customWidth="1"/>
  </cols>
  <sheetData>
    <row r="1" spans="2:10" ht="26.25" customHeight="1" x14ac:dyDescent="0.15">
      <c r="B1" s="53" t="s">
        <v>24</v>
      </c>
      <c r="C1" s="53"/>
      <c r="D1" s="53"/>
      <c r="E1" s="53"/>
      <c r="F1" s="53"/>
      <c r="G1" s="53"/>
      <c r="H1" s="53"/>
      <c r="I1" s="53"/>
      <c r="J1" s="53"/>
    </row>
    <row r="3" spans="2:10" x14ac:dyDescent="0.15">
      <c r="B3" s="70" t="s">
        <v>2</v>
      </c>
      <c r="C3" s="71"/>
      <c r="D3" s="71"/>
      <c r="G3" s="73" t="s">
        <v>18</v>
      </c>
      <c r="H3" s="74"/>
      <c r="I3" s="74"/>
      <c r="J3" s="74"/>
    </row>
    <row r="4" spans="2:10" ht="14.25" thickBot="1" x14ac:dyDescent="0.2">
      <c r="B4" s="72"/>
      <c r="C4" s="72"/>
      <c r="D4" s="72"/>
      <c r="G4" s="74"/>
      <c r="H4" s="74"/>
      <c r="I4" s="74"/>
      <c r="J4" s="74"/>
    </row>
    <row r="5" spans="2:10" ht="27" customHeight="1" thickTop="1" x14ac:dyDescent="0.15">
      <c r="G5" s="74"/>
      <c r="H5" s="74"/>
      <c r="I5" s="74"/>
      <c r="J5" s="74"/>
    </row>
    <row r="6" spans="2:10" ht="24.75" customHeight="1" x14ac:dyDescent="0.15">
      <c r="B6" t="s">
        <v>19</v>
      </c>
      <c r="G6" s="75"/>
      <c r="H6" s="75"/>
      <c r="I6" s="75"/>
      <c r="J6" s="75"/>
    </row>
    <row r="7" spans="2:10" ht="24.95" customHeight="1" x14ac:dyDescent="0.15">
      <c r="B7" s="62" t="s">
        <v>21</v>
      </c>
      <c r="C7" s="63"/>
      <c r="D7" s="63"/>
      <c r="E7" s="66" t="s">
        <v>8</v>
      </c>
      <c r="F7" s="67"/>
      <c r="G7" s="69" t="s">
        <v>1</v>
      </c>
      <c r="H7" s="63"/>
      <c r="I7" s="63"/>
      <c r="J7" s="67"/>
    </row>
    <row r="8" spans="2:10" ht="24.95" customHeight="1" x14ac:dyDescent="0.15">
      <c r="B8" s="64"/>
      <c r="C8" s="65"/>
      <c r="D8" s="65"/>
      <c r="E8" s="64"/>
      <c r="F8" s="68"/>
      <c r="G8" s="59" t="s">
        <v>0</v>
      </c>
      <c r="H8" s="60"/>
      <c r="I8" s="61" t="s">
        <v>22</v>
      </c>
      <c r="J8" s="60"/>
    </row>
    <row r="9" spans="2:10" ht="24.95" customHeight="1" x14ac:dyDescent="0.15">
      <c r="B9" s="42" t="s">
        <v>3</v>
      </c>
      <c r="C9" s="1"/>
      <c r="D9" s="5" t="s">
        <v>9</v>
      </c>
      <c r="E9" s="57"/>
      <c r="F9" s="58"/>
      <c r="G9" s="19"/>
      <c r="H9" s="20"/>
      <c r="I9" s="21"/>
      <c r="J9" s="22"/>
    </row>
    <row r="10" spans="2:10" ht="24.95" customHeight="1" x14ac:dyDescent="0.15">
      <c r="B10" s="43"/>
      <c r="C10" s="3"/>
      <c r="D10" s="15" t="s">
        <v>10</v>
      </c>
      <c r="E10" s="15"/>
      <c r="F10" s="17" t="s">
        <v>16</v>
      </c>
      <c r="G10" s="14">
        <v>1500</v>
      </c>
      <c r="H10" s="10" t="s">
        <v>15</v>
      </c>
      <c r="I10" s="25">
        <f>G10*E10</f>
        <v>0</v>
      </c>
      <c r="J10" s="17" t="s">
        <v>15</v>
      </c>
    </row>
    <row r="11" spans="2:10" ht="24.95" customHeight="1" x14ac:dyDescent="0.15">
      <c r="B11" s="42"/>
      <c r="C11" s="46" t="s">
        <v>4</v>
      </c>
      <c r="D11" s="5" t="s">
        <v>11</v>
      </c>
      <c r="E11" s="57"/>
      <c r="F11" s="58"/>
      <c r="G11" s="19"/>
      <c r="H11" s="20"/>
      <c r="I11" s="26"/>
      <c r="J11" s="22"/>
    </row>
    <row r="12" spans="2:10" ht="24.95" customHeight="1" x14ac:dyDescent="0.15">
      <c r="B12" s="44"/>
      <c r="C12" s="47"/>
      <c r="D12" s="31" t="s">
        <v>12</v>
      </c>
      <c r="E12" s="31"/>
      <c r="F12" s="18" t="s">
        <v>16</v>
      </c>
      <c r="G12" s="13">
        <v>1500</v>
      </c>
      <c r="H12" s="11" t="s">
        <v>15</v>
      </c>
      <c r="I12" s="27">
        <f>G12*E12</f>
        <v>0</v>
      </c>
      <c r="J12" s="18" t="s">
        <v>15</v>
      </c>
    </row>
    <row r="13" spans="2:10" ht="24.95" customHeight="1" x14ac:dyDescent="0.15">
      <c r="B13" s="45"/>
      <c r="C13" s="48"/>
      <c r="D13" s="6" t="s">
        <v>13</v>
      </c>
      <c r="E13" s="2"/>
      <c r="F13" s="3" t="s">
        <v>16</v>
      </c>
      <c r="G13" s="12">
        <v>1500</v>
      </c>
      <c r="H13" s="4" t="s">
        <v>15</v>
      </c>
      <c r="I13" s="28">
        <f>G13*E13</f>
        <v>0</v>
      </c>
      <c r="J13" s="3" t="s">
        <v>15</v>
      </c>
    </row>
    <row r="14" spans="2:10" ht="24.95" customHeight="1" x14ac:dyDescent="0.15">
      <c r="B14" s="42"/>
      <c r="C14" s="46" t="s">
        <v>4</v>
      </c>
      <c r="D14" s="5" t="s">
        <v>11</v>
      </c>
      <c r="E14" s="57"/>
      <c r="F14" s="58"/>
      <c r="G14" s="19"/>
      <c r="H14" s="20"/>
      <c r="I14" s="26"/>
      <c r="J14" s="22"/>
    </row>
    <row r="15" spans="2:10" ht="24.95" customHeight="1" x14ac:dyDescent="0.15">
      <c r="B15" s="44"/>
      <c r="C15" s="47"/>
      <c r="D15" s="31" t="s">
        <v>14</v>
      </c>
      <c r="E15" s="31"/>
      <c r="F15" s="18" t="s">
        <v>16</v>
      </c>
      <c r="G15" s="13">
        <v>1500</v>
      </c>
      <c r="H15" s="11" t="s">
        <v>15</v>
      </c>
      <c r="I15" s="27">
        <f>G15*E15</f>
        <v>0</v>
      </c>
      <c r="J15" s="18" t="s">
        <v>15</v>
      </c>
    </row>
    <row r="16" spans="2:10" ht="24.95" customHeight="1" x14ac:dyDescent="0.15">
      <c r="B16" s="45"/>
      <c r="C16" s="48"/>
      <c r="D16" s="6" t="s">
        <v>13</v>
      </c>
      <c r="E16" s="2"/>
      <c r="F16" s="3" t="s">
        <v>16</v>
      </c>
      <c r="G16" s="12">
        <v>1500</v>
      </c>
      <c r="H16" s="4" t="s">
        <v>15</v>
      </c>
      <c r="I16" s="28">
        <f>G16*E16</f>
        <v>0</v>
      </c>
      <c r="J16" s="3" t="s">
        <v>15</v>
      </c>
    </row>
    <row r="17" spans="2:10" ht="24.95" customHeight="1" x14ac:dyDescent="0.15">
      <c r="B17" s="42"/>
      <c r="C17" s="46" t="s">
        <v>4</v>
      </c>
      <c r="D17" s="5" t="s">
        <v>11</v>
      </c>
      <c r="E17" s="57"/>
      <c r="F17" s="58"/>
      <c r="G17" s="19"/>
      <c r="H17" s="20"/>
      <c r="I17" s="26"/>
      <c r="J17" s="22"/>
    </row>
    <row r="18" spans="2:10" ht="24.95" customHeight="1" x14ac:dyDescent="0.15">
      <c r="B18" s="44"/>
      <c r="C18" s="47"/>
      <c r="D18" s="31" t="s">
        <v>14</v>
      </c>
      <c r="E18" s="31"/>
      <c r="F18" s="18" t="s">
        <v>16</v>
      </c>
      <c r="G18" s="13">
        <v>1500</v>
      </c>
      <c r="H18" s="11" t="s">
        <v>15</v>
      </c>
      <c r="I18" s="27">
        <f>G18*E18</f>
        <v>0</v>
      </c>
      <c r="J18" s="18" t="s">
        <v>15</v>
      </c>
    </row>
    <row r="19" spans="2:10" ht="24.95" customHeight="1" x14ac:dyDescent="0.15">
      <c r="B19" s="45"/>
      <c r="C19" s="48"/>
      <c r="D19" s="6" t="s">
        <v>13</v>
      </c>
      <c r="E19" s="2"/>
      <c r="F19" s="3" t="s">
        <v>16</v>
      </c>
      <c r="G19" s="12">
        <v>1500</v>
      </c>
      <c r="H19" s="4" t="s">
        <v>15</v>
      </c>
      <c r="I19" s="28">
        <f>G19*E19</f>
        <v>0</v>
      </c>
      <c r="J19" s="3" t="s">
        <v>15</v>
      </c>
    </row>
    <row r="20" spans="2:10" ht="24.95" customHeight="1" x14ac:dyDescent="0.15">
      <c r="B20" s="42"/>
      <c r="C20" s="46" t="s">
        <v>4</v>
      </c>
      <c r="D20" s="5" t="s">
        <v>11</v>
      </c>
      <c r="E20" s="57"/>
      <c r="F20" s="58"/>
      <c r="G20" s="19"/>
      <c r="H20" s="20"/>
      <c r="I20" s="26"/>
      <c r="J20" s="22"/>
    </row>
    <row r="21" spans="2:10" ht="24.95" customHeight="1" x14ac:dyDescent="0.15">
      <c r="B21" s="44"/>
      <c r="C21" s="47"/>
      <c r="D21" s="31" t="s">
        <v>14</v>
      </c>
      <c r="E21" s="31"/>
      <c r="F21" s="18" t="s">
        <v>16</v>
      </c>
      <c r="G21" s="13">
        <v>1500</v>
      </c>
      <c r="H21" s="11" t="s">
        <v>15</v>
      </c>
      <c r="I21" s="27">
        <f>G21*E21</f>
        <v>0</v>
      </c>
      <c r="J21" s="18" t="s">
        <v>15</v>
      </c>
    </row>
    <row r="22" spans="2:10" ht="24.95" customHeight="1" x14ac:dyDescent="0.15">
      <c r="B22" s="45"/>
      <c r="C22" s="48"/>
      <c r="D22" s="6" t="s">
        <v>13</v>
      </c>
      <c r="E22" s="2"/>
      <c r="F22" s="3" t="s">
        <v>16</v>
      </c>
      <c r="G22" s="12">
        <v>1500</v>
      </c>
      <c r="H22" s="4" t="s">
        <v>15</v>
      </c>
      <c r="I22" s="28">
        <f>G22*E22</f>
        <v>0</v>
      </c>
      <c r="J22" s="3" t="s">
        <v>15</v>
      </c>
    </row>
    <row r="23" spans="2:10" ht="24.95" customHeight="1" x14ac:dyDescent="0.15">
      <c r="B23" s="42"/>
      <c r="C23" s="46" t="s">
        <v>4</v>
      </c>
      <c r="D23" s="5" t="s">
        <v>11</v>
      </c>
      <c r="E23" s="57"/>
      <c r="F23" s="58"/>
      <c r="G23" s="19"/>
      <c r="H23" s="20"/>
      <c r="I23" s="26"/>
      <c r="J23" s="22"/>
    </row>
    <row r="24" spans="2:10" ht="24.95" customHeight="1" x14ac:dyDescent="0.15">
      <c r="B24" s="44"/>
      <c r="C24" s="47"/>
      <c r="D24" s="31" t="s">
        <v>14</v>
      </c>
      <c r="E24" s="31"/>
      <c r="F24" s="18" t="s">
        <v>16</v>
      </c>
      <c r="G24" s="13">
        <v>1500</v>
      </c>
      <c r="H24" s="11" t="s">
        <v>15</v>
      </c>
      <c r="I24" s="27">
        <f>G24*E24</f>
        <v>0</v>
      </c>
      <c r="J24" s="18" t="s">
        <v>15</v>
      </c>
    </row>
    <row r="25" spans="2:10" ht="24.95" customHeight="1" thickBot="1" x14ac:dyDescent="0.2">
      <c r="B25" s="51"/>
      <c r="C25" s="52"/>
      <c r="D25" s="8" t="s">
        <v>13</v>
      </c>
      <c r="E25" s="36"/>
      <c r="F25" s="37" t="s">
        <v>16</v>
      </c>
      <c r="G25" s="38">
        <v>1500</v>
      </c>
      <c r="H25" s="39" t="s">
        <v>15</v>
      </c>
      <c r="I25" s="40">
        <f>G25*E25</f>
        <v>0</v>
      </c>
      <c r="J25" s="37" t="s">
        <v>15</v>
      </c>
    </row>
    <row r="26" spans="2:10" ht="24.95" customHeight="1" thickTop="1" x14ac:dyDescent="0.15">
      <c r="B26" s="49" t="s">
        <v>5</v>
      </c>
      <c r="C26" s="9"/>
      <c r="D26" s="7" t="s">
        <v>6</v>
      </c>
      <c r="E26" s="32">
        <f>E10+E12+E15+E18+E21+E24</f>
        <v>0</v>
      </c>
      <c r="F26" s="9" t="s">
        <v>16</v>
      </c>
      <c r="G26" s="33">
        <v>1500</v>
      </c>
      <c r="H26" s="34" t="s">
        <v>15</v>
      </c>
      <c r="I26" s="35">
        <f>G26*E26</f>
        <v>0</v>
      </c>
      <c r="J26" s="9" t="s">
        <v>15</v>
      </c>
    </row>
    <row r="27" spans="2:10" ht="24.95" customHeight="1" thickBot="1" x14ac:dyDescent="0.2">
      <c r="B27" s="50"/>
      <c r="C27" s="3"/>
      <c r="D27" s="15" t="s">
        <v>7</v>
      </c>
      <c r="E27" s="15">
        <f>E13+E16+E19+E22+E25</f>
        <v>0</v>
      </c>
      <c r="F27" s="17" t="s">
        <v>16</v>
      </c>
      <c r="G27" s="14">
        <v>1500</v>
      </c>
      <c r="H27" s="10" t="s">
        <v>15</v>
      </c>
      <c r="I27" s="29">
        <f>G27*E27</f>
        <v>0</v>
      </c>
      <c r="J27" s="23" t="s">
        <v>15</v>
      </c>
    </row>
    <row r="28" spans="2:10" ht="39" customHeight="1" thickBot="1" x14ac:dyDescent="0.2">
      <c r="B28" s="54" t="s">
        <v>17</v>
      </c>
      <c r="C28" s="55"/>
      <c r="D28" s="55"/>
      <c r="E28" s="55"/>
      <c r="F28" s="55"/>
      <c r="G28" s="55"/>
      <c r="H28" s="56"/>
      <c r="I28" s="30">
        <f>I26+I27</f>
        <v>0</v>
      </c>
      <c r="J28" s="24" t="s">
        <v>15</v>
      </c>
    </row>
    <row r="29" spans="2:10" ht="24.95" customHeight="1" x14ac:dyDescent="0.15">
      <c r="E29" s="41" t="s">
        <v>23</v>
      </c>
    </row>
    <row r="30" spans="2:10" ht="24.95" customHeight="1" x14ac:dyDescent="0.15">
      <c r="B30" t="s">
        <v>20</v>
      </c>
    </row>
    <row r="31" spans="2:10" ht="24.95" customHeight="1" x14ac:dyDescent="0.15"/>
    <row r="32" spans="2:10" ht="24.95" customHeight="1" x14ac:dyDescent="0.15"/>
    <row r="33" ht="24.95" customHeight="1" x14ac:dyDescent="0.15"/>
    <row r="34" ht="24.95" customHeight="1" x14ac:dyDescent="0.15"/>
    <row r="35" ht="24.95" customHeight="1" x14ac:dyDescent="0.15"/>
    <row r="36" ht="24.95" customHeight="1" x14ac:dyDescent="0.15"/>
    <row r="37" ht="24.95" customHeight="1" x14ac:dyDescent="0.15"/>
    <row r="38" ht="24.95" customHeight="1" x14ac:dyDescent="0.15"/>
    <row r="39" ht="24.95" customHeight="1" x14ac:dyDescent="0.15"/>
    <row r="40" ht="24.95" customHeight="1" x14ac:dyDescent="0.15"/>
    <row r="41" ht="24.95" customHeight="1" x14ac:dyDescent="0.15"/>
    <row r="42" ht="24.95" customHeight="1" x14ac:dyDescent="0.15"/>
    <row r="43" ht="24.95" customHeight="1" x14ac:dyDescent="0.15"/>
    <row r="44" ht="24.95" customHeight="1" x14ac:dyDescent="0.15"/>
    <row r="45" ht="24.95" customHeight="1" x14ac:dyDescent="0.15"/>
    <row r="46" ht="24.95" customHeight="1" x14ac:dyDescent="0.15"/>
    <row r="47" ht="24.95" customHeight="1" x14ac:dyDescent="0.15"/>
  </sheetData>
  <mergeCells count="27">
    <mergeCell ref="B1:J1"/>
    <mergeCell ref="B28:H28"/>
    <mergeCell ref="E11:F11"/>
    <mergeCell ref="E9:F9"/>
    <mergeCell ref="E14:F14"/>
    <mergeCell ref="E17:F17"/>
    <mergeCell ref="E20:F20"/>
    <mergeCell ref="E23:F23"/>
    <mergeCell ref="B14:B16"/>
    <mergeCell ref="C14:C16"/>
    <mergeCell ref="G8:H8"/>
    <mergeCell ref="I8:J8"/>
    <mergeCell ref="B7:D8"/>
    <mergeCell ref="E7:F8"/>
    <mergeCell ref="G7:J7"/>
    <mergeCell ref="B3:D4"/>
    <mergeCell ref="G3:J6"/>
    <mergeCell ref="B9:B10"/>
    <mergeCell ref="B11:B13"/>
    <mergeCell ref="C11:C13"/>
    <mergeCell ref="B26:B27"/>
    <mergeCell ref="B17:B19"/>
    <mergeCell ref="C17:C19"/>
    <mergeCell ref="B20:B22"/>
    <mergeCell ref="C20:C22"/>
    <mergeCell ref="B23:B25"/>
    <mergeCell ref="C23:C25"/>
  </mergeCells>
  <phoneticPr fontId="1"/>
  <dataValidations count="1">
    <dataValidation type="list" allowBlank="1" showInputMessage="1" showErrorMessage="1" sqref="B11:B25" xr:uid="{00000000-0002-0000-0000-000000000000}">
      <formula1>"ビーバー,カ　ブ,ボーイ,ベンチャー,ローバー"</formula1>
    </dataValidation>
  </dataValidations>
  <pageMargins left="0.70866141732283472" right="0.31496062992125984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R4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kunihiro kakizoe</dc:creator>
  <cp:lastModifiedBy>kunihiro kakizoe</cp:lastModifiedBy>
  <cp:lastPrinted>2020-12-07T13:10:47Z</cp:lastPrinted>
  <dcterms:created xsi:type="dcterms:W3CDTF">2020-12-07T11:32:04Z</dcterms:created>
  <dcterms:modified xsi:type="dcterms:W3CDTF">2021-12-07T00:22:57Z</dcterms:modified>
</cp:coreProperties>
</file>