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d.docs.live.net/669dcf1432edb40b/250518表彰式・総会/R7←R6案内/"/>
    </mc:Choice>
  </mc:AlternateContent>
  <xr:revisionPtr revIDLastSave="72" documentId="8_{DBF778E5-CABE-4646-835F-DF7F389764E7}" xr6:coauthVersionLast="47" xr6:coauthVersionMax="47" xr10:uidLastSave="{20FF1096-40E7-4275-9B9F-7DDDC58C4044}"/>
  <bookViews>
    <workbookView xWindow="-98" yWindow="-98" windowWidth="20715" windowHeight="13155" xr2:uid="{E788DF58-3578-4FF4-BE46-B810939BEDFD}"/>
  </bookViews>
  <sheets>
    <sheet name=" 出欠回報" sheetId="3" r:id="rId1"/>
    <sheet name="記入例" sheetId="2" r:id="rId2"/>
  </sheets>
  <definedNames>
    <definedName name="_xlnm.Print_Area" localSheetId="1">記入例!$B$1:$M$45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3" l="1"/>
  <c r="H39" i="3"/>
  <c r="H26" i="3"/>
  <c r="H20" i="3"/>
  <c r="G39" i="2"/>
  <c r="J36" i="2"/>
  <c r="G26" i="2"/>
  <c r="G20" i="2"/>
  <c r="H38" i="3" l="1"/>
  <c r="G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日本ボーイスカウト愛媛県連</author>
  </authors>
  <commentList>
    <comment ref="K36" authorId="0" shapeId="0" xr:uid="{C51E2555-EEF2-45A0-8702-C98DF607F77E}">
      <text>
        <r>
          <rPr>
            <b/>
            <sz val="9"/>
            <color indexed="81"/>
            <rFont val="MS P 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日本ボーイスカウト愛媛県連</author>
  </authors>
  <commentList>
    <comment ref="J36" authorId="0" shapeId="0" xr:uid="{6C1491BE-A419-4AC8-9B13-C10EB397B914}">
      <text>
        <r>
          <rPr>
            <b/>
            <sz val="9"/>
            <color indexed="81"/>
            <rFont val="MS P ゴシック"/>
            <family val="3"/>
            <charset val="128"/>
          </rPr>
          <t>自動計算</t>
        </r>
      </text>
    </comment>
  </commentList>
</comments>
</file>

<file path=xl/sharedStrings.xml><?xml version="1.0" encoding="utf-8"?>
<sst xmlns="http://schemas.openxmlformats.org/spreadsheetml/2006/main" count="198" uniqueCount="81">
  <si>
    <t>令和７年度　愛媛県連盟表彰式並びに年次総会　出欠回報</t>
    <rPh sb="0" eb="2">
      <t>レイワ</t>
    </rPh>
    <rPh sb="3" eb="5">
      <t>ネンド</t>
    </rPh>
    <rPh sb="6" eb="9">
      <t>エヒメケン</t>
    </rPh>
    <rPh sb="9" eb="11">
      <t>レンメイ</t>
    </rPh>
    <rPh sb="11" eb="14">
      <t>ヒョウショウシキ</t>
    </rPh>
    <rPh sb="14" eb="15">
      <t>ナラ</t>
    </rPh>
    <rPh sb="17" eb="19">
      <t>ネンジ</t>
    </rPh>
    <rPh sb="19" eb="21">
      <t>ソウカイ</t>
    </rPh>
    <rPh sb="22" eb="24">
      <t>シュッケツ</t>
    </rPh>
    <rPh sb="24" eb="25">
      <t>カイ</t>
    </rPh>
    <rPh sb="25" eb="26">
      <t>ホウ</t>
    </rPh>
    <phoneticPr fontId="1"/>
  </si>
  <si>
    <t>団内役職</t>
    <rPh sb="0" eb="2">
      <t>ダンナイ</t>
    </rPh>
    <rPh sb="2" eb="4">
      <t>ヤクショク</t>
    </rPh>
    <phoneticPr fontId="1"/>
  </si>
  <si>
    <t>出欠</t>
    <rPh sb="0" eb="2">
      <t>シュッケツ</t>
    </rPh>
    <phoneticPr fontId="1"/>
  </si>
  <si>
    <t>表彰スカウト</t>
  </si>
  <si>
    <t>①</t>
    <phoneticPr fontId="1"/>
  </si>
  <si>
    <t>②</t>
    <phoneticPr fontId="1"/>
  </si>
  <si>
    <t>③</t>
    <phoneticPr fontId="1"/>
  </si>
  <si>
    <t>④</t>
    <phoneticPr fontId="1"/>
  </si>
  <si>
    <t>⑤</t>
    <phoneticPr fontId="1"/>
  </si>
  <si>
    <t>発表スカウト</t>
  </si>
  <si>
    <t>団委員</t>
    <rPh sb="0" eb="1">
      <t>ダン</t>
    </rPh>
    <rPh sb="1" eb="3">
      <t>イイン</t>
    </rPh>
    <phoneticPr fontId="1"/>
  </si>
  <si>
    <t>指導者</t>
    <rPh sb="0" eb="3">
      <t>シドウシャ</t>
    </rPh>
    <phoneticPr fontId="1"/>
  </si>
  <si>
    <t>保護者</t>
    <rPh sb="0" eb="3">
      <t>ホゴシャ</t>
    </rPh>
    <phoneticPr fontId="1"/>
  </si>
  <si>
    <t>その他スカウト</t>
    <rPh sb="2" eb="3">
      <t>タ</t>
    </rPh>
    <phoneticPr fontId="1"/>
  </si>
  <si>
    <t>名</t>
    <rPh sb="0" eb="1">
      <t>ナ</t>
    </rPh>
    <phoneticPr fontId="1"/>
  </si>
  <si>
    <t>受賞区分</t>
    <rPh sb="0" eb="2">
      <t>ジュショウ</t>
    </rPh>
    <rPh sb="2" eb="4">
      <t>クブン</t>
    </rPh>
    <phoneticPr fontId="1"/>
  </si>
  <si>
    <t>氏　　　名</t>
    <rPh sb="0" eb="1">
      <t>シ</t>
    </rPh>
    <rPh sb="4" eb="5">
      <t>ナ</t>
    </rPh>
    <phoneticPr fontId="1"/>
  </si>
  <si>
    <t>１０年章</t>
  </si>
  <si>
    <t>出席</t>
  </si>
  <si>
    <t>愛媛　太郎</t>
    <rPh sb="0" eb="2">
      <t>エヒメ</t>
    </rPh>
    <rPh sb="3" eb="5">
      <t>タロウ</t>
    </rPh>
    <phoneticPr fontId="1"/>
  </si>
  <si>
    <t>愛媛　次郎</t>
    <rPh sb="0" eb="2">
      <t>エヒメ</t>
    </rPh>
    <rPh sb="3" eb="5">
      <t>ジロウ</t>
    </rPh>
    <phoneticPr fontId="1"/>
  </si>
  <si>
    <t>特別有功章</t>
  </si>
  <si>
    <t>愛媛　三郎</t>
    <rPh sb="0" eb="2">
      <t>エヒメ</t>
    </rPh>
    <rPh sb="3" eb="5">
      <t>サブロウ</t>
    </rPh>
    <phoneticPr fontId="1"/>
  </si>
  <si>
    <t>有功章</t>
  </si>
  <si>
    <t>感謝状(有功章配偶者)</t>
  </si>
  <si>
    <t>備考（欠席事由　他）</t>
    <rPh sb="0" eb="2">
      <t>ビコウ</t>
    </rPh>
    <rPh sb="3" eb="5">
      <t>ケッセキ</t>
    </rPh>
    <rPh sb="5" eb="7">
      <t>ジユウ</t>
    </rPh>
    <rPh sb="8" eb="9">
      <t>タ</t>
    </rPh>
    <phoneticPr fontId="1"/>
  </si>
  <si>
    <t>欠席</t>
  </si>
  <si>
    <t>表彰式出席者合計</t>
    <rPh sb="0" eb="3">
      <t>ヒョウショウシキ</t>
    </rPh>
    <rPh sb="3" eb="6">
      <t>シュッセキシャ</t>
    </rPh>
    <rPh sb="6" eb="8">
      <t>ゴウケイ</t>
    </rPh>
    <phoneticPr fontId="1"/>
  </si>
  <si>
    <t>出席者小計</t>
    <rPh sb="0" eb="3">
      <t>シュッセキシャ</t>
    </rPh>
    <rPh sb="3" eb="5">
      <t>ショウケイ</t>
    </rPh>
    <phoneticPr fontId="1"/>
  </si>
  <si>
    <t>５年章</t>
  </si>
  <si>
    <t>学校行事出席のため</t>
    <rPh sb="0" eb="2">
      <t>ガッコウ</t>
    </rPh>
    <rPh sb="2" eb="4">
      <t>ギョウジ</t>
    </rPh>
    <rPh sb="4" eb="6">
      <t>シュッセキ</t>
    </rPh>
    <phoneticPr fontId="1"/>
  </si>
  <si>
    <t>石鎚　太陽</t>
    <rPh sb="0" eb="2">
      <t>イシヅチ</t>
    </rPh>
    <rPh sb="3" eb="5">
      <t>タイヨウ</t>
    </rPh>
    <phoneticPr fontId="1"/>
  </si>
  <si>
    <t>表彰式の出欠</t>
    <rPh sb="0" eb="3">
      <t>ヒョウショウシキ</t>
    </rPh>
    <rPh sb="4" eb="6">
      <t>シュッケツ</t>
    </rPh>
    <phoneticPr fontId="1"/>
  </si>
  <si>
    <t>★年次総会</t>
    <rPh sb="1" eb="3">
      <t>ネンジ</t>
    </rPh>
    <rPh sb="3" eb="5">
      <t>ソウカイ</t>
    </rPh>
    <phoneticPr fontId="1"/>
  </si>
  <si>
    <t>地区　</t>
    <rPh sb="0" eb="2">
      <t>チク</t>
    </rPh>
    <phoneticPr fontId="1"/>
  </si>
  <si>
    <t>第</t>
    <rPh sb="0" eb="1">
      <t>ダイ</t>
    </rPh>
    <phoneticPr fontId="1"/>
  </si>
  <si>
    <t>（ハ）</t>
    <phoneticPr fontId="1"/>
  </si>
  <si>
    <t>お願い</t>
    <rPh sb="1" eb="2">
      <t>ネガ</t>
    </rPh>
    <phoneticPr fontId="1"/>
  </si>
  <si>
    <t>県連役員・地区コミッショナーには個別に案内していますのて、計上しないでください。</t>
    <rPh sb="0" eb="2">
      <t>ケンレン</t>
    </rPh>
    <rPh sb="2" eb="4">
      <t>ヤクイン</t>
    </rPh>
    <rPh sb="5" eb="7">
      <t>チク</t>
    </rPh>
    <rPh sb="16" eb="18">
      <t>コベツ</t>
    </rPh>
    <rPh sb="19" eb="21">
      <t>アンナイ</t>
    </rPh>
    <rPh sb="29" eb="31">
      <t>ケイジョウ</t>
    </rPh>
    <phoneticPr fontId="1"/>
  </si>
  <si>
    <t>表彰式で止むを得ず欠席されるスカウト及び指導者は備考欄に欠席事由をご記入ください。</t>
    <rPh sb="0" eb="2">
      <t>ヒョウショウ</t>
    </rPh>
    <rPh sb="2" eb="3">
      <t>シキ</t>
    </rPh>
    <rPh sb="4" eb="5">
      <t>ヤ</t>
    </rPh>
    <rPh sb="7" eb="8">
      <t>エ</t>
    </rPh>
    <rPh sb="9" eb="11">
      <t>ケッセキ</t>
    </rPh>
    <rPh sb="18" eb="19">
      <t>オヨ</t>
    </rPh>
    <rPh sb="20" eb="23">
      <t>シドウシャ</t>
    </rPh>
    <rPh sb="24" eb="26">
      <t>ビコウ</t>
    </rPh>
    <rPh sb="26" eb="27">
      <t>ラン</t>
    </rPh>
    <rPh sb="28" eb="30">
      <t>ケッセキ</t>
    </rPh>
    <rPh sb="30" eb="32">
      <t>ジユウ</t>
    </rPh>
    <rPh sb="34" eb="36">
      <t>キニュウ</t>
    </rPh>
    <phoneticPr fontId="1"/>
  </si>
  <si>
    <t>　</t>
    <phoneticPr fontId="1"/>
  </si>
  <si>
    <t>info@boyscout-ehime.org</t>
    <phoneticPr fontId="1"/>
  </si>
  <si>
    <t>089-963-8557</t>
    <phoneticPr fontId="1"/>
  </si>
  <si>
    <t>FAX：</t>
    <phoneticPr fontId="1"/>
  </si>
  <si>
    <t>Email：</t>
    <phoneticPr fontId="1"/>
  </si>
  <si>
    <t>★表彰式</t>
    <rPh sb="1" eb="3">
      <t>ヒョウショウ</t>
    </rPh>
    <rPh sb="3" eb="4">
      <t>シキ</t>
    </rPh>
    <phoneticPr fontId="1"/>
  </si>
  <si>
    <t>（ロ）</t>
    <phoneticPr fontId="1"/>
  </si>
  <si>
    <t>（イ）</t>
    <phoneticPr fontId="1"/>
  </si>
  <si>
    <t>名　　（イ+ロ＋ハ）</t>
  </si>
  <si>
    <t>団　　団委員長</t>
    <rPh sb="0" eb="1">
      <t>ダン</t>
    </rPh>
    <rPh sb="3" eb="4">
      <t>ダン</t>
    </rPh>
    <rPh sb="4" eb="7">
      <t>イインナガ</t>
    </rPh>
    <phoneticPr fontId="1"/>
  </si>
  <si>
    <t>【２】その他団関係者（出席人数のみ）</t>
    <rPh sb="11" eb="13">
      <t>シュッセキ</t>
    </rPh>
    <phoneticPr fontId="1"/>
  </si>
  <si>
    <r>
      <rPr>
        <b/>
        <sz val="11"/>
        <color theme="1"/>
        <rFont val="游ゴシック"/>
        <family val="3"/>
        <charset val="128"/>
        <scheme val="minor"/>
      </rPr>
      <t>団代表者</t>
    </r>
    <r>
      <rPr>
        <sz val="11"/>
        <color theme="1"/>
        <rFont val="游ゴシック"/>
        <family val="2"/>
        <charset val="128"/>
        <scheme val="minor"/>
      </rPr>
      <t>（団委員長又はそれに代わる方）として出席の方</t>
    </r>
    <rPh sb="0" eb="1">
      <t>ダン</t>
    </rPh>
    <rPh sb="1" eb="4">
      <t>ダイヒョウシャ</t>
    </rPh>
    <rPh sb="5" eb="6">
      <t>ダン</t>
    </rPh>
    <rPh sb="6" eb="9">
      <t>イインチョウ</t>
    </rPh>
    <rPh sb="9" eb="10">
      <t>マタ</t>
    </rPh>
    <rPh sb="14" eb="15">
      <t>カ</t>
    </rPh>
    <rPh sb="17" eb="18">
      <t>カタ</t>
    </rPh>
    <rPh sb="22" eb="24">
      <t>シュッセキ</t>
    </rPh>
    <rPh sb="25" eb="26">
      <t>カタ</t>
    </rPh>
    <phoneticPr fontId="1"/>
  </si>
  <si>
    <r>
      <rPr>
        <b/>
        <sz val="11"/>
        <color theme="1"/>
        <rFont val="游ゴシック"/>
        <family val="3"/>
        <charset val="128"/>
        <scheme val="minor"/>
      </rPr>
      <t>その他</t>
    </r>
    <r>
      <rPr>
        <sz val="11"/>
        <color theme="1"/>
        <rFont val="游ゴシック"/>
        <family val="2"/>
        <charset val="128"/>
        <scheme val="minor"/>
      </rPr>
      <t>の出席の方</t>
    </r>
    <rPh sb="2" eb="3">
      <t>タ</t>
    </rPh>
    <rPh sb="4" eb="6">
      <t>シュッセキ</t>
    </rPh>
    <rPh sb="7" eb="8">
      <t>カタ</t>
    </rPh>
    <phoneticPr fontId="1"/>
  </si>
  <si>
    <t>（二）</t>
    <rPh sb="1" eb="2">
      <t>ニ</t>
    </rPh>
    <phoneticPr fontId="1"/>
  </si>
  <si>
    <t>名　　（二）</t>
    <rPh sb="4" eb="5">
      <t>ニ</t>
    </rPh>
    <phoneticPr fontId="1"/>
  </si>
  <si>
    <t>団委員長</t>
    <rPh sb="0" eb="1">
      <t>ダン</t>
    </rPh>
    <rPh sb="1" eb="4">
      <t>イインチョウ</t>
    </rPh>
    <phoneticPr fontId="1"/>
  </si>
  <si>
    <t>ボーイ隊隊長</t>
    <rPh sb="3" eb="4">
      <t>タイ</t>
    </rPh>
    <rPh sb="4" eb="6">
      <t>タイチョウ</t>
    </rPh>
    <phoneticPr fontId="1"/>
  </si>
  <si>
    <t>令和 ７ 年 　月　　日</t>
    <rPh sb="0" eb="2">
      <t>レイワ</t>
    </rPh>
    <rPh sb="5" eb="6">
      <t>ネン</t>
    </rPh>
    <rPh sb="8" eb="9">
      <t>ツキ</t>
    </rPh>
    <rPh sb="11" eb="12">
      <t>ヒ</t>
    </rPh>
    <phoneticPr fontId="1"/>
  </si>
  <si>
    <t>①氏名</t>
    <rPh sb="1" eb="3">
      <t>シメイ</t>
    </rPh>
    <phoneticPr fontId="1"/>
  </si>
  <si>
    <t>② 氏名</t>
    <rPh sb="2" eb="4">
      <t>シメイ</t>
    </rPh>
    <phoneticPr fontId="1"/>
  </si>
  <si>
    <t>③ 氏名</t>
    <rPh sb="2" eb="4">
      <t>シメイ</t>
    </rPh>
    <phoneticPr fontId="1"/>
  </si>
  <si>
    <t>① 氏名</t>
    <rPh sb="2" eb="4">
      <t>シメイ</t>
    </rPh>
    <phoneticPr fontId="1"/>
  </si>
  <si>
    <t>しまなみ</t>
    <phoneticPr fontId="1"/>
  </si>
  <si>
    <t>瀬戸内　海</t>
    <phoneticPr fontId="1"/>
  </si>
  <si>
    <t>瀬戸内　和</t>
    <rPh sb="0" eb="3">
      <t>セトウチ</t>
    </rPh>
    <rPh sb="4" eb="5">
      <t>ノドカ</t>
    </rPh>
    <phoneticPr fontId="1"/>
  </si>
  <si>
    <t>注：県連役員の方は別途出欠確認しますので記載しないでください。</t>
    <rPh sb="0" eb="1">
      <t>チュウ</t>
    </rPh>
    <rPh sb="2" eb="4">
      <t>ケンレン</t>
    </rPh>
    <rPh sb="4" eb="6">
      <t>ヤクイン</t>
    </rPh>
    <rPh sb="7" eb="8">
      <t>カタ</t>
    </rPh>
    <rPh sb="9" eb="11">
      <t>ベット</t>
    </rPh>
    <rPh sb="11" eb="13">
      <t>シュッケツ</t>
    </rPh>
    <rPh sb="13" eb="15">
      <t>カクニン</t>
    </rPh>
    <rPh sb="20" eb="22">
      <t>キサイ</t>
    </rPh>
    <phoneticPr fontId="1"/>
  </si>
  <si>
    <t>年次総会出席者合計</t>
    <rPh sb="0" eb="2">
      <t>ネンジ</t>
    </rPh>
    <rPh sb="2" eb="3">
      <t>ソウ</t>
    </rPh>
    <rPh sb="3" eb="4">
      <t>カイ</t>
    </rPh>
    <rPh sb="4" eb="7">
      <t>シュッセキシャ</t>
    </rPh>
    <rPh sb="7" eb="9">
      <t>ゴウケイ</t>
    </rPh>
    <phoneticPr fontId="1"/>
  </si>
  <si>
    <t>年次総会　合計</t>
    <rPh sb="0" eb="2">
      <t>ネンジ</t>
    </rPh>
    <rPh sb="2" eb="4">
      <t>ソウカイ</t>
    </rPh>
    <rPh sb="5" eb="7">
      <t>ゴウケイ</t>
    </rPh>
    <phoneticPr fontId="1"/>
  </si>
  <si>
    <t>※年次総会に出席の方は除く（別途カウントのため）</t>
    <rPh sb="14" eb="16">
      <t>ベット</t>
    </rPh>
    <phoneticPr fontId="1"/>
  </si>
  <si>
    <t>来島　大地</t>
    <rPh sb="0" eb="2">
      <t>クルシマ</t>
    </rPh>
    <rPh sb="3" eb="5">
      <t>ダイチ</t>
    </rPh>
    <phoneticPr fontId="1"/>
  </si>
  <si>
    <t>来島　花子</t>
    <rPh sb="0" eb="2">
      <t>クルシマ</t>
    </rPh>
    <rPh sb="3" eb="5">
      <t>ハナコ</t>
    </rPh>
    <phoneticPr fontId="1"/>
  </si>
  <si>
    <t>会社都合のため</t>
    <phoneticPr fontId="1"/>
  </si>
  <si>
    <t>副団委員長</t>
    <rPh sb="0" eb="1">
      <t>フク</t>
    </rPh>
    <rPh sb="1" eb="2">
      <t>ダン</t>
    </rPh>
    <rPh sb="2" eb="4">
      <t>イイン</t>
    </rPh>
    <rPh sb="4" eb="5">
      <t>ナガ</t>
    </rPh>
    <phoneticPr fontId="1"/>
  </si>
  <si>
    <t>表彰式出席小計</t>
    <rPh sb="0" eb="3">
      <t>ヒョウショウシキ</t>
    </rPh>
    <rPh sb="3" eb="5">
      <t>シュッセキ</t>
    </rPh>
    <rPh sb="5" eb="7">
      <t>ショウケイ</t>
    </rPh>
    <phoneticPr fontId="1"/>
  </si>
  <si>
    <r>
      <rPr>
        <b/>
        <sz val="11"/>
        <color theme="1"/>
        <rFont val="游ゴシック"/>
        <family val="3"/>
        <charset val="128"/>
        <scheme val="minor"/>
      </rPr>
      <t>５月２日（金曜日）</t>
    </r>
    <r>
      <rPr>
        <sz val="11"/>
        <color theme="1"/>
        <rFont val="游ゴシック"/>
        <family val="2"/>
        <charset val="128"/>
        <scheme val="minor"/>
      </rPr>
      <t>県連必着でお願いします。</t>
    </r>
    <rPh sb="1" eb="2">
      <t>ツキ</t>
    </rPh>
    <rPh sb="3" eb="4">
      <t>ヒ</t>
    </rPh>
    <rPh sb="5" eb="8">
      <t>キンヨウビ</t>
    </rPh>
    <rPh sb="9" eb="11">
      <t>ケンレン</t>
    </rPh>
    <rPh sb="11" eb="13">
      <t>ヒッチャク</t>
    </rPh>
    <rPh sb="15" eb="16">
      <t>ネガ</t>
    </rPh>
    <phoneticPr fontId="1"/>
  </si>
  <si>
    <t>表彰大人</t>
    <rPh sb="2" eb="4">
      <t>オトナ</t>
    </rPh>
    <phoneticPr fontId="1"/>
  </si>
  <si>
    <t>石鎚　岳雄</t>
    <rPh sb="0" eb="2">
      <t>イシヅチ</t>
    </rPh>
    <rPh sb="3" eb="4">
      <t>タケ</t>
    </rPh>
    <rPh sb="4" eb="5">
      <t>ユウ</t>
    </rPh>
    <phoneticPr fontId="1"/>
  </si>
  <si>
    <t>【１】表彰対象者（スカウト・大人）および発表スカウト</t>
    <rPh sb="14" eb="16">
      <t>オトナ</t>
    </rPh>
    <phoneticPr fontId="1"/>
  </si>
  <si>
    <t>表彰対象者</t>
  </si>
  <si>
    <t xml:space="preserve">(団提出用） </t>
    <rPh sb="1" eb="2">
      <t>ダン</t>
    </rPh>
    <rPh sb="2" eb="4">
      <t>テイシュツ</t>
    </rPh>
    <rPh sb="4" eb="5">
      <t>ヨウ</t>
    </rPh>
    <phoneticPr fontId="1"/>
  </si>
  <si>
    <t>（団提出用）</t>
    <rPh sb="1" eb="2">
      <t>ダン</t>
    </rPh>
    <rPh sb="2" eb="4">
      <t>テイシュツ</t>
    </rPh>
    <rPh sb="4" eb="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</si>
</sst>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b/>
      <sz val="9"/>
      <color indexed="81"/>
      <name val="MS P ゴシック"/>
      <family val="3"/>
      <charset val="128"/>
    </font>
    <font>
      <b/>
      <sz val="11"/>
      <color theme="4"/>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E40000"/>
      <name val="游ゴシック"/>
      <family val="3"/>
      <charset val="128"/>
      <scheme val="minor"/>
    </font>
    <font>
      <b/>
      <sz val="11"/>
      <color rgb="FFED0000"/>
      <name val="游ゴシック"/>
      <family val="3"/>
      <charset val="128"/>
      <scheme val="minor"/>
    </font>
    <font>
      <b/>
      <sz val="11"/>
      <color rgb="FF007BB8"/>
      <name val="游ゴシック"/>
      <family val="3"/>
      <charset val="128"/>
      <scheme val="minor"/>
    </font>
    <font>
      <sz val="10"/>
      <color theme="1"/>
      <name val="游ゴシック"/>
      <family val="3"/>
      <charset val="128"/>
      <scheme val="minor"/>
    </font>
    <font>
      <sz val="10"/>
      <color theme="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9" tint="0.3999450666829432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diagonal/>
    </border>
  </borders>
  <cellStyleXfs count="1">
    <xf numFmtId="0" fontId="0" fillId="0" borderId="0">
      <alignment vertical="center"/>
    </xf>
  </cellStyleXfs>
  <cellXfs count="89">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2" xfId="0" applyBorder="1">
      <alignment vertical="center"/>
    </xf>
    <xf numFmtId="0" fontId="0" fillId="0" borderId="4" xfId="0" applyBorder="1">
      <alignment vertical="center"/>
    </xf>
    <xf numFmtId="0" fontId="0" fillId="0" borderId="3" xfId="0" applyBorder="1" applyAlignment="1">
      <alignment horizontal="right" vertical="center"/>
    </xf>
    <xf numFmtId="0" fontId="2" fillId="0" borderId="3" xfId="0" applyFont="1" applyBorder="1">
      <alignment vertical="center"/>
    </xf>
    <xf numFmtId="0" fontId="3" fillId="0" borderId="0" xfId="0" applyFont="1">
      <alignment vertical="center"/>
    </xf>
    <xf numFmtId="0" fontId="4" fillId="0" borderId="0" xfId="0" applyFont="1">
      <alignment vertical="center"/>
    </xf>
    <xf numFmtId="0" fontId="0" fillId="0" borderId="0" xfId="0" applyAlignment="1">
      <alignment vertical="center" shrinkToFit="1"/>
    </xf>
    <xf numFmtId="0" fontId="0" fillId="0" borderId="6" xfId="0" applyBorder="1" applyAlignment="1">
      <alignment horizontal="center" vertical="center"/>
    </xf>
    <xf numFmtId="0" fontId="0" fillId="0" borderId="13" xfId="0" applyBorder="1">
      <alignment vertical="center"/>
    </xf>
    <xf numFmtId="0" fontId="0" fillId="0" borderId="17" xfId="0" applyBorder="1">
      <alignment vertical="center"/>
    </xf>
    <xf numFmtId="0" fontId="0" fillId="0" borderId="10" xfId="0" applyBorder="1">
      <alignment vertical="center"/>
    </xf>
    <xf numFmtId="0" fontId="0" fillId="0" borderId="11" xfId="0" applyBorder="1">
      <alignment vertical="center"/>
    </xf>
    <xf numFmtId="0" fontId="0" fillId="0" borderId="16" xfId="0" applyBorder="1">
      <alignment vertical="center"/>
    </xf>
    <xf numFmtId="0" fontId="0" fillId="0" borderId="10" xfId="0" applyBorder="1" applyAlignment="1">
      <alignment horizontal="left" vertical="center"/>
    </xf>
    <xf numFmtId="0" fontId="0" fillId="0" borderId="5" xfId="0" applyBorder="1">
      <alignment vertical="center"/>
    </xf>
    <xf numFmtId="0" fontId="0" fillId="0" borderId="6" xfId="0" applyBorder="1" applyAlignment="1">
      <alignment horizontal="righ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right" vertical="center"/>
    </xf>
    <xf numFmtId="0" fontId="0" fillId="0" borderId="9" xfId="0" applyBorder="1">
      <alignment vertical="center"/>
    </xf>
    <xf numFmtId="0" fontId="0" fillId="0" borderId="18" xfId="0" applyBorder="1">
      <alignment vertical="center"/>
    </xf>
    <xf numFmtId="0" fontId="3" fillId="0" borderId="8" xfId="0" applyFont="1" applyBorder="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2" fillId="0" borderId="1" xfId="0" applyFont="1" applyBorder="1" applyAlignment="1">
      <alignment vertical="center" shrinkToFit="1"/>
    </xf>
    <xf numFmtId="0" fontId="12" fillId="0" borderId="3" xfId="0" applyFont="1" applyBorder="1" applyAlignment="1">
      <alignment vertical="center" shrinkToFit="1"/>
    </xf>
    <xf numFmtId="0" fontId="2" fillId="0" borderId="1" xfId="0" applyFont="1" applyBorder="1" applyAlignment="1">
      <alignment vertical="center" shrinkToFit="1"/>
    </xf>
    <xf numFmtId="0" fontId="8" fillId="0" borderId="1" xfId="0" applyFont="1" applyBorder="1" applyAlignment="1">
      <alignment horizontal="center" vertical="center"/>
    </xf>
    <xf numFmtId="0" fontId="11" fillId="0" borderId="10" xfId="0" applyFont="1" applyBorder="1" applyAlignment="1">
      <alignment horizontal="center" vertical="center"/>
    </xf>
    <xf numFmtId="0" fontId="11" fillId="0" borderId="10" xfId="0" applyFont="1" applyBorder="1">
      <alignment vertical="center"/>
    </xf>
    <xf numFmtId="0" fontId="2" fillId="2" borderId="15" xfId="0" applyFont="1" applyFill="1" applyBorder="1" applyAlignment="1">
      <alignment horizontal="center" vertical="center"/>
    </xf>
    <xf numFmtId="0" fontId="2" fillId="2" borderId="1" xfId="0" applyFont="1" applyFill="1" applyBorder="1">
      <alignment vertical="center"/>
    </xf>
    <xf numFmtId="0" fontId="2" fillId="2" borderId="16" xfId="0" applyFont="1" applyFill="1" applyBorder="1" applyAlignment="1">
      <alignment horizontal="center" vertical="center"/>
    </xf>
    <xf numFmtId="0" fontId="10" fillId="3" borderId="1" xfId="0" applyFont="1" applyFill="1" applyBorder="1">
      <alignmen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right" vertical="center" shrinkToFit="1"/>
    </xf>
    <xf numFmtId="0" fontId="0" fillId="0" borderId="7" xfId="0" applyBorder="1" applyAlignment="1">
      <alignment horizontal="right" vertical="center" shrinkToFit="1"/>
    </xf>
    <xf numFmtId="0" fontId="0" fillId="0" borderId="12" xfId="0" applyBorder="1" applyAlignment="1">
      <alignment horizontal="distributed" vertical="center" indent="3"/>
    </xf>
    <xf numFmtId="0" fontId="0" fillId="0" borderId="13" xfId="0" applyBorder="1" applyAlignment="1">
      <alignment horizontal="distributed" vertical="center" indent="3"/>
    </xf>
    <xf numFmtId="0" fontId="0" fillId="0" borderId="14" xfId="0" applyBorder="1" applyAlignment="1">
      <alignment horizontal="distributed" vertical="center" indent="3"/>
    </xf>
    <xf numFmtId="0" fontId="0" fillId="0" borderId="13" xfId="0" applyBorder="1">
      <alignment vertical="center"/>
    </xf>
    <xf numFmtId="0" fontId="0" fillId="0" borderId="17" xfId="0" applyBorder="1">
      <alignment vertical="center"/>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9" xfId="0" applyBorder="1" applyAlignment="1">
      <alignment horizontal="left" vertical="center" indent="1"/>
    </xf>
    <xf numFmtId="0" fontId="0" fillId="0" borderId="18" xfId="0" applyBorder="1" applyAlignment="1">
      <alignment horizontal="left" vertical="center" inden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shrinkToFi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3" fillId="0" borderId="8" xfId="0" applyFont="1" applyBorder="1">
      <alignment vertical="center"/>
    </xf>
    <xf numFmtId="0" fontId="0" fillId="0" borderId="9" xfId="0" applyBorder="1">
      <alignment vertical="center"/>
    </xf>
    <xf numFmtId="0" fontId="0" fillId="0" borderId="18" xfId="0" applyBorder="1">
      <alignment vertical="center"/>
    </xf>
    <xf numFmtId="0" fontId="10" fillId="0" borderId="1"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0" fillId="0" borderId="6" xfId="0" applyBorder="1" applyAlignment="1">
      <alignment horizontal="center" vertical="center"/>
    </xf>
    <xf numFmtId="0" fontId="2" fillId="0" borderId="8" xfId="0" applyFont="1" applyBorder="1" applyAlignment="1">
      <alignment vertical="center" shrinkToFit="1"/>
    </xf>
    <xf numFmtId="0" fontId="2" fillId="0" borderId="18" xfId="0" applyFont="1" applyBorder="1" applyAlignment="1">
      <alignment vertical="center" shrinkToFit="1"/>
    </xf>
    <xf numFmtId="0" fontId="0" fillId="0" borderId="1" xfId="0"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9" fillId="0" borderId="6" xfId="0" applyFont="1" applyBorder="1" applyAlignment="1">
      <alignment horizontal="center" vertical="center"/>
    </xf>
    <xf numFmtId="0" fontId="10" fillId="0" borderId="3"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9"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11" fillId="0" borderId="10" xfId="0" applyFont="1" applyBorder="1" applyAlignment="1">
      <alignment horizontal="center" vertical="center"/>
    </xf>
    <xf numFmtId="0" fontId="13" fillId="0" borderId="0" xfId="0" applyFont="1">
      <alignment vertical="center"/>
    </xf>
    <xf numFmtId="0" fontId="5" fillId="0" borderId="0" xfId="0" applyFont="1" applyAlignment="1">
      <alignment horizontal="center" vertical="center"/>
    </xf>
    <xf numFmtId="0" fontId="14" fillId="0" borderId="0" xfId="0" applyFont="1">
      <alignment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204788</xdr:colOff>
      <xdr:row>4</xdr:row>
      <xdr:rowOff>19050</xdr:rowOff>
    </xdr:from>
    <xdr:to>
      <xdr:col>12</xdr:col>
      <xdr:colOff>666750</xdr:colOff>
      <xdr:row>18</xdr:row>
      <xdr:rowOff>157162</xdr:rowOff>
    </xdr:to>
    <xdr:sp macro="" textlink="">
      <xdr:nvSpPr>
        <xdr:cNvPr id="2" name="テキスト ボックス 1">
          <a:extLst>
            <a:ext uri="{FF2B5EF4-FFF2-40B4-BE49-F238E27FC236}">
              <a16:creationId xmlns:a16="http://schemas.microsoft.com/office/drawing/2014/main" id="{A1A1A28A-065A-60E1-2913-36B5A83129DD}"/>
            </a:ext>
          </a:extLst>
        </xdr:cNvPr>
        <xdr:cNvSpPr txBox="1"/>
      </xdr:nvSpPr>
      <xdr:spPr>
        <a:xfrm>
          <a:off x="6316663" y="963613"/>
          <a:ext cx="1827212" cy="32099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＜記入要領＞</a:t>
          </a:r>
          <a:endParaRPr kumimoji="1" lang="en-US" altLang="ja-JP" sz="1800" b="1"/>
        </a:p>
        <a:p>
          <a:endParaRPr kumimoji="1" lang="en-US" altLang="ja-JP" sz="1100" b="1"/>
        </a:p>
        <a:p>
          <a:r>
            <a:rPr kumimoji="1" lang="ja-JP" altLang="en-US" sz="1100" b="1"/>
            <a:t>　記入説明のため、色分けしています。</a:t>
          </a:r>
          <a:endParaRPr kumimoji="1" lang="en-US" altLang="ja-JP" sz="1100" b="1"/>
        </a:p>
        <a:p>
          <a:r>
            <a:rPr kumimoji="1" lang="ja-JP" altLang="en-US" sz="1100" b="1">
              <a:solidFill>
                <a:srgbClr val="FF0000"/>
              </a:solidFill>
            </a:rPr>
            <a:t>１）朱記部</a:t>
          </a:r>
          <a:endParaRPr kumimoji="1" lang="en-US" altLang="ja-JP" sz="1100" b="1">
            <a:solidFill>
              <a:srgbClr val="FF0000"/>
            </a:solidFill>
          </a:endParaRPr>
        </a:p>
        <a:p>
          <a:r>
            <a:rPr kumimoji="1" lang="ja-JP" altLang="en-US" sz="1100" b="1"/>
            <a:t>　手入力してください。</a:t>
          </a:r>
          <a:endParaRPr kumimoji="1" lang="en-US" altLang="ja-JP" sz="1100" b="1"/>
        </a:p>
        <a:p>
          <a:r>
            <a:rPr kumimoji="1" lang="ja-JP" altLang="en-US" sz="1100" b="1">
              <a:solidFill>
                <a:srgbClr val="0070C0"/>
              </a:solidFill>
            </a:rPr>
            <a:t>２）青記部</a:t>
          </a:r>
          <a:endParaRPr kumimoji="1" lang="en-US" altLang="ja-JP" sz="1100" b="1">
            <a:solidFill>
              <a:srgbClr val="0070C0"/>
            </a:solidFill>
          </a:endParaRPr>
        </a:p>
        <a:p>
          <a:r>
            <a:rPr kumimoji="1" lang="ja-JP" altLang="en-US" sz="1100" b="1"/>
            <a:t>　プルダウンメニューから選択してください。</a:t>
          </a:r>
          <a:endParaRPr kumimoji="1" lang="en-US" altLang="ja-JP" sz="1100" b="1"/>
        </a:p>
        <a:p>
          <a:r>
            <a:rPr kumimoji="1" lang="ja-JP" altLang="en-US" sz="1100" b="1"/>
            <a:t>３）黄網掛け数字</a:t>
          </a:r>
          <a:endParaRPr kumimoji="1" lang="en-US" altLang="ja-JP" sz="1100" b="1"/>
        </a:p>
        <a:p>
          <a:r>
            <a:rPr kumimoji="1" lang="ja-JP" altLang="en-US" sz="1100" b="1"/>
            <a:t>　自動計算されます。</a:t>
          </a:r>
          <a:endParaRPr kumimoji="1" lang="en-US" altLang="ja-JP" sz="1100" b="1"/>
        </a:p>
        <a:p>
          <a:r>
            <a:rPr kumimoji="1" lang="ja-JP" altLang="en-US" sz="1100" b="1"/>
            <a:t>４）緑網掛け数字</a:t>
          </a:r>
          <a:endParaRPr kumimoji="1" lang="en-US" altLang="ja-JP" sz="1100" b="1"/>
        </a:p>
        <a:p>
          <a:r>
            <a:rPr kumimoji="1" lang="ja-JP" altLang="en-US" sz="1100" b="1"/>
            <a:t>　手入力してください。</a:t>
          </a:r>
        </a:p>
      </xdr:txBody>
    </xdr:sp>
    <xdr:clientData/>
  </xdr:twoCellAnchor>
  <xdr:twoCellAnchor>
    <xdr:from>
      <xdr:col>10</xdr:col>
      <xdr:colOff>90487</xdr:colOff>
      <xdr:row>21</xdr:row>
      <xdr:rowOff>85725</xdr:rowOff>
    </xdr:from>
    <xdr:to>
      <xdr:col>10</xdr:col>
      <xdr:colOff>209550</xdr:colOff>
      <xdr:row>24</xdr:row>
      <xdr:rowOff>0</xdr:rowOff>
    </xdr:to>
    <xdr:sp macro="" textlink="">
      <xdr:nvSpPr>
        <xdr:cNvPr id="3" name="右中かっこ 2">
          <a:extLst>
            <a:ext uri="{FF2B5EF4-FFF2-40B4-BE49-F238E27FC236}">
              <a16:creationId xmlns:a16="http://schemas.microsoft.com/office/drawing/2014/main" id="{3A85ED14-39BE-3C2A-8673-8D1EDFB172E9}"/>
            </a:ext>
          </a:extLst>
        </xdr:cNvPr>
        <xdr:cNvSpPr/>
      </xdr:nvSpPr>
      <xdr:spPr>
        <a:xfrm>
          <a:off x="6353175" y="4810125"/>
          <a:ext cx="119063" cy="585788"/>
        </a:xfrm>
        <a:prstGeom prst="rightBrace">
          <a:avLst>
            <a:gd name="adj1" fmla="val 8333"/>
            <a:gd name="adj2" fmla="val 56504"/>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244929</xdr:colOff>
      <xdr:row>21</xdr:row>
      <xdr:rowOff>82154</xdr:rowOff>
    </xdr:from>
    <xdr:to>
      <xdr:col>12</xdr:col>
      <xdr:colOff>506866</xdr:colOff>
      <xdr:row>24</xdr:row>
      <xdr:rowOff>23473</xdr:rowOff>
    </xdr:to>
    <xdr:sp macro="" textlink="">
      <xdr:nvSpPr>
        <xdr:cNvPr id="4" name="テキスト ボックス 3">
          <a:extLst>
            <a:ext uri="{FF2B5EF4-FFF2-40B4-BE49-F238E27FC236}">
              <a16:creationId xmlns:a16="http://schemas.microsoft.com/office/drawing/2014/main" id="{75EFE22C-4F06-2F1B-A8A3-6474C3059E75}"/>
            </a:ext>
          </a:extLst>
        </xdr:cNvPr>
        <xdr:cNvSpPr txBox="1"/>
      </xdr:nvSpPr>
      <xdr:spPr>
        <a:xfrm>
          <a:off x="5730308" y="4831898"/>
          <a:ext cx="1631156" cy="617423"/>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５）総会出席の方はカウントしない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8076-8703-43D1-AFBD-5435D365BF03}">
  <sheetPr>
    <pageSetUpPr fitToPage="1"/>
  </sheetPr>
  <dimension ref="C1:M45"/>
  <sheetViews>
    <sheetView tabSelected="1" view="pageBreakPreview" zoomScale="99" zoomScaleNormal="100" zoomScaleSheetLayoutView="99" workbookViewId="0">
      <selection activeCell="M6" sqref="M6"/>
    </sheetView>
  </sheetViews>
  <sheetFormatPr defaultRowHeight="17.649999999999999"/>
  <cols>
    <col min="1" max="1" width="2.875" customWidth="1"/>
    <col min="2" max="2" width="3.6875" customWidth="1"/>
    <col min="3" max="3" width="3.75" customWidth="1"/>
    <col min="8" max="8" width="9" style="1"/>
    <col min="10" max="10" width="4.75" customWidth="1"/>
  </cols>
  <sheetData>
    <row r="1" spans="3:13" ht="22.15">
      <c r="C1" s="86" t="s">
        <v>0</v>
      </c>
      <c r="D1" s="86"/>
      <c r="E1" s="86"/>
      <c r="F1" s="86"/>
      <c r="G1" s="86"/>
      <c r="H1" s="86"/>
      <c r="I1" s="86"/>
      <c r="J1" s="86"/>
      <c r="K1" s="86"/>
      <c r="L1" s="85" t="s">
        <v>79</v>
      </c>
      <c r="M1" s="85"/>
    </row>
    <row r="2" spans="3:13" ht="23.25" customHeight="1">
      <c r="C2" s="82" t="s">
        <v>57</v>
      </c>
      <c r="D2" s="82"/>
      <c r="E2" s="82"/>
      <c r="F2" s="82"/>
      <c r="G2" s="82"/>
      <c r="H2" s="82"/>
      <c r="I2" s="82"/>
      <c r="J2" s="82"/>
      <c r="K2" s="82"/>
      <c r="L2" s="82"/>
    </row>
    <row r="3" spans="3:13" ht="10.5" customHeight="1"/>
    <row r="4" spans="3:13">
      <c r="D4" s="39"/>
      <c r="E4" s="1" t="s">
        <v>34</v>
      </c>
      <c r="F4" s="39"/>
      <c r="G4" s="2" t="s">
        <v>35</v>
      </c>
      <c r="H4" s="38"/>
      <c r="I4" s="83" t="s">
        <v>49</v>
      </c>
      <c r="J4" s="83"/>
      <c r="K4" s="84"/>
      <c r="L4" s="84"/>
    </row>
    <row r="5" spans="3:13" ht="9.75" customHeight="1"/>
    <row r="6" spans="3:13" ht="22.15">
      <c r="C6" s="11" t="s">
        <v>45</v>
      </c>
    </row>
    <row r="7" spans="3:13">
      <c r="C7" s="10" t="s">
        <v>77</v>
      </c>
    </row>
    <row r="8" spans="3:13">
      <c r="C8" s="9" t="s">
        <v>3</v>
      </c>
      <c r="D8" s="3"/>
      <c r="E8" s="72" t="s">
        <v>16</v>
      </c>
      <c r="F8" s="72"/>
      <c r="G8" s="3" t="s">
        <v>15</v>
      </c>
      <c r="H8" s="4" t="s">
        <v>2</v>
      </c>
      <c r="I8" s="44" t="s">
        <v>25</v>
      </c>
      <c r="J8" s="69"/>
      <c r="K8" s="45"/>
    </row>
    <row r="9" spans="3:13">
      <c r="C9" s="7"/>
      <c r="D9" s="5" t="s">
        <v>4</v>
      </c>
      <c r="E9" s="81"/>
      <c r="F9" s="81"/>
      <c r="G9" s="29"/>
      <c r="H9" s="30"/>
      <c r="I9" s="44"/>
      <c r="J9" s="69"/>
      <c r="K9" s="45"/>
    </row>
    <row r="10" spans="3:13">
      <c r="C10" s="7"/>
      <c r="D10" s="5" t="s">
        <v>5</v>
      </c>
      <c r="E10" s="81"/>
      <c r="F10" s="81"/>
      <c r="G10" s="29"/>
      <c r="H10" s="30"/>
      <c r="I10" s="73"/>
      <c r="J10" s="74"/>
      <c r="K10" s="75"/>
    </row>
    <row r="11" spans="3:13">
      <c r="C11" s="7"/>
      <c r="D11" s="5" t="s">
        <v>6</v>
      </c>
      <c r="E11" s="81"/>
      <c r="F11" s="81"/>
      <c r="G11" s="29"/>
      <c r="H11" s="30"/>
      <c r="I11" s="73"/>
      <c r="J11" s="74"/>
      <c r="K11" s="75"/>
    </row>
    <row r="12" spans="3:13">
      <c r="C12" s="7"/>
      <c r="D12" s="5" t="s">
        <v>7</v>
      </c>
      <c r="E12" s="72"/>
      <c r="F12" s="72"/>
      <c r="G12" s="3"/>
      <c r="H12" s="4"/>
      <c r="I12" s="44"/>
      <c r="J12" s="69"/>
      <c r="K12" s="45"/>
    </row>
    <row r="13" spans="3:13">
      <c r="C13" s="6"/>
      <c r="D13" s="5" t="s">
        <v>8</v>
      </c>
      <c r="E13" s="72"/>
      <c r="F13" s="72"/>
      <c r="G13" s="3"/>
      <c r="H13" s="4"/>
      <c r="I13" s="44"/>
      <c r="J13" s="69"/>
      <c r="K13" s="45"/>
    </row>
    <row r="14" spans="3:13">
      <c r="C14" s="9" t="s">
        <v>9</v>
      </c>
      <c r="D14" s="3"/>
      <c r="E14" s="72" t="s">
        <v>16</v>
      </c>
      <c r="F14" s="72"/>
      <c r="G14" s="3" t="s">
        <v>15</v>
      </c>
      <c r="H14" s="4" t="s">
        <v>2</v>
      </c>
      <c r="I14" s="44" t="s">
        <v>25</v>
      </c>
      <c r="J14" s="69"/>
      <c r="K14" s="45"/>
    </row>
    <row r="15" spans="3:13">
      <c r="C15" s="6"/>
      <c r="D15" s="5" t="s">
        <v>4</v>
      </c>
      <c r="E15" s="66"/>
      <c r="F15" s="66"/>
      <c r="G15" s="17"/>
      <c r="H15" s="30"/>
      <c r="I15" s="44"/>
      <c r="J15" s="69"/>
      <c r="K15" s="45"/>
    </row>
    <row r="16" spans="3:13">
      <c r="C16" s="70" t="s">
        <v>75</v>
      </c>
      <c r="D16" s="71"/>
      <c r="E16" s="72" t="s">
        <v>16</v>
      </c>
      <c r="F16" s="72"/>
      <c r="G16" s="3" t="s">
        <v>15</v>
      </c>
      <c r="H16" s="4" t="s">
        <v>2</v>
      </c>
      <c r="I16" s="44" t="s">
        <v>25</v>
      </c>
      <c r="J16" s="69"/>
      <c r="K16" s="45"/>
    </row>
    <row r="17" spans="3:12">
      <c r="C17" s="7"/>
      <c r="D17" s="5" t="s">
        <v>4</v>
      </c>
      <c r="E17" s="66"/>
      <c r="F17" s="66"/>
      <c r="G17" s="34"/>
      <c r="H17" s="30"/>
      <c r="I17" s="73"/>
      <c r="J17" s="74"/>
      <c r="K17" s="75"/>
    </row>
    <row r="18" spans="3:12">
      <c r="C18" s="7"/>
      <c r="D18" s="5" t="s">
        <v>5</v>
      </c>
      <c r="E18" s="73"/>
      <c r="F18" s="75"/>
      <c r="G18" s="34"/>
      <c r="H18" s="30"/>
      <c r="I18" s="67"/>
      <c r="J18" s="76"/>
      <c r="K18" s="68"/>
    </row>
    <row r="19" spans="3:12" ht="18" thickBot="1">
      <c r="C19" s="7"/>
      <c r="D19" s="8" t="s">
        <v>6</v>
      </c>
      <c r="E19" s="77"/>
      <c r="F19" s="77"/>
      <c r="G19" s="35"/>
      <c r="H19" s="31"/>
      <c r="I19" s="78"/>
      <c r="J19" s="79"/>
      <c r="K19" s="80"/>
    </row>
    <row r="20" spans="3:12" ht="18" thickBot="1">
      <c r="C20" s="57" t="s">
        <v>28</v>
      </c>
      <c r="D20" s="58"/>
      <c r="E20" s="58"/>
      <c r="F20" s="58"/>
      <c r="G20" s="59"/>
      <c r="H20" s="40">
        <f>COUNTIF(H9:H19,"出席")</f>
        <v>0</v>
      </c>
      <c r="I20" s="18" t="s">
        <v>14</v>
      </c>
      <c r="J20" s="14"/>
      <c r="K20" s="15"/>
      <c r="L20" t="s">
        <v>47</v>
      </c>
    </row>
    <row r="21" spans="3:12">
      <c r="C21" s="16" t="s">
        <v>50</v>
      </c>
      <c r="D21" s="16"/>
      <c r="E21" s="16"/>
      <c r="F21" s="16"/>
      <c r="G21" s="16"/>
      <c r="H21" s="19" t="s">
        <v>68</v>
      </c>
      <c r="I21" s="16"/>
    </row>
    <row r="22" spans="3:12">
      <c r="C22" s="20"/>
      <c r="D22" s="21" t="s">
        <v>4</v>
      </c>
      <c r="E22" s="53" t="s">
        <v>10</v>
      </c>
      <c r="F22" s="53"/>
      <c r="G22" s="54"/>
      <c r="H22" s="32"/>
      <c r="I22" s="20" t="s">
        <v>14</v>
      </c>
      <c r="J22" s="22"/>
      <c r="K22" s="23"/>
    </row>
    <row r="23" spans="3:12">
      <c r="C23" s="20"/>
      <c r="D23" s="21" t="s">
        <v>5</v>
      </c>
      <c r="E23" s="53" t="s">
        <v>11</v>
      </c>
      <c r="F23" s="53"/>
      <c r="G23" s="54"/>
      <c r="H23" s="32"/>
      <c r="I23" s="20" t="s">
        <v>14</v>
      </c>
      <c r="J23" s="22"/>
      <c r="K23" s="23"/>
    </row>
    <row r="24" spans="3:12">
      <c r="C24" s="20"/>
      <c r="D24" s="21" t="s">
        <v>6</v>
      </c>
      <c r="E24" s="53" t="s">
        <v>12</v>
      </c>
      <c r="F24" s="53"/>
      <c r="G24" s="54"/>
      <c r="H24" s="32"/>
      <c r="I24" s="20" t="s">
        <v>14</v>
      </c>
      <c r="J24" s="22"/>
      <c r="K24" s="23"/>
    </row>
    <row r="25" spans="3:12" ht="18" thickBot="1">
      <c r="C25" s="24"/>
      <c r="D25" s="25" t="s">
        <v>7</v>
      </c>
      <c r="E25" s="55" t="s">
        <v>13</v>
      </c>
      <c r="F25" s="55"/>
      <c r="G25" s="56"/>
      <c r="H25" s="33"/>
      <c r="I25" s="24" t="s">
        <v>14</v>
      </c>
      <c r="J25" s="26"/>
      <c r="K25" s="27"/>
    </row>
    <row r="26" spans="3:12" ht="18" thickBot="1">
      <c r="C26" s="57" t="s">
        <v>28</v>
      </c>
      <c r="D26" s="58"/>
      <c r="E26" s="58"/>
      <c r="F26" s="58"/>
      <c r="G26" s="59"/>
      <c r="H26" s="40">
        <f>SUM(H22:H25)</f>
        <v>0</v>
      </c>
      <c r="I26" s="18" t="s">
        <v>14</v>
      </c>
      <c r="J26" s="14"/>
      <c r="K26" s="15"/>
      <c r="L26" t="s">
        <v>46</v>
      </c>
    </row>
    <row r="28" spans="3:12" ht="22.15">
      <c r="C28" s="11" t="s">
        <v>33</v>
      </c>
      <c r="F28" s="60" t="s">
        <v>65</v>
      </c>
      <c r="G28" s="60"/>
      <c r="H28" s="60"/>
      <c r="I28" s="60"/>
      <c r="J28" s="60"/>
      <c r="K28" s="60"/>
      <c r="L28" s="60"/>
    </row>
    <row r="29" spans="3:12">
      <c r="C29" s="28" t="s">
        <v>51</v>
      </c>
      <c r="D29" s="26"/>
      <c r="E29" s="26"/>
      <c r="F29" s="26"/>
      <c r="G29" s="26"/>
      <c r="H29" s="26"/>
      <c r="I29" s="27"/>
      <c r="J29" s="7"/>
      <c r="K29" s="36" t="s">
        <v>32</v>
      </c>
    </row>
    <row r="30" spans="3:12" ht="28.9" customHeight="1">
      <c r="C30" s="6"/>
      <c r="D30" s="3" t="s">
        <v>58</v>
      </c>
      <c r="E30" s="61"/>
      <c r="F30" s="62"/>
      <c r="G30" s="3" t="s">
        <v>1</v>
      </c>
      <c r="H30" s="61"/>
      <c r="I30" s="62"/>
      <c r="J30" s="7"/>
      <c r="K30" s="37"/>
    </row>
    <row r="31" spans="3:12">
      <c r="C31" s="63" t="s">
        <v>52</v>
      </c>
      <c r="D31" s="64"/>
      <c r="E31" s="64"/>
      <c r="F31" s="64"/>
      <c r="G31" s="64"/>
      <c r="H31" s="64"/>
      <c r="I31" s="65"/>
      <c r="K31" s="22"/>
    </row>
    <row r="32" spans="3:12">
      <c r="C32" s="7"/>
      <c r="D32" s="3" t="s">
        <v>61</v>
      </c>
      <c r="E32" s="61"/>
      <c r="F32" s="62"/>
      <c r="G32" s="3" t="s">
        <v>1</v>
      </c>
      <c r="H32" s="61"/>
      <c r="I32" s="62"/>
      <c r="J32" s="7"/>
      <c r="K32" s="37"/>
    </row>
    <row r="33" spans="3:12">
      <c r="C33" s="7"/>
      <c r="D33" s="3" t="s">
        <v>59</v>
      </c>
      <c r="E33" s="66"/>
      <c r="F33" s="66"/>
      <c r="G33" s="3" t="s">
        <v>1</v>
      </c>
      <c r="H33" s="67"/>
      <c r="I33" s="68"/>
      <c r="J33" s="7"/>
      <c r="K33" s="37"/>
    </row>
    <row r="34" spans="3:12">
      <c r="C34" s="6"/>
      <c r="D34" s="3" t="s">
        <v>60</v>
      </c>
      <c r="E34" s="44"/>
      <c r="F34" s="45"/>
      <c r="G34" s="3" t="s">
        <v>1</v>
      </c>
      <c r="H34" s="44"/>
      <c r="I34" s="45"/>
      <c r="J34" s="7"/>
      <c r="K34" s="37"/>
    </row>
    <row r="35" spans="3:12" ht="3" customHeight="1">
      <c r="E35" s="1"/>
      <c r="F35" s="1"/>
      <c r="I35" s="1"/>
      <c r="K35" s="13"/>
    </row>
    <row r="36" spans="3:12">
      <c r="D36" s="44" t="s">
        <v>67</v>
      </c>
      <c r="E36" s="45"/>
      <c r="F36" s="43"/>
      <c r="G36" t="s">
        <v>53</v>
      </c>
      <c r="I36" s="46" t="s">
        <v>73</v>
      </c>
      <c r="J36" s="47"/>
      <c r="K36" s="41">
        <f>COUNTIF(K2:K34,"出席")</f>
        <v>0</v>
      </c>
      <c r="L36" t="s">
        <v>36</v>
      </c>
    </row>
    <row r="37" spans="3:12" ht="18" customHeight="1" thickBot="1">
      <c r="C37" s="1"/>
      <c r="D37" s="1"/>
      <c r="E37" s="1"/>
      <c r="F37" s="1"/>
      <c r="G37" s="1"/>
    </row>
    <row r="38" spans="3:12" ht="20.25" customHeight="1" thickBot="1">
      <c r="C38" s="48" t="s">
        <v>27</v>
      </c>
      <c r="D38" s="49"/>
      <c r="E38" s="49"/>
      <c r="F38" s="49"/>
      <c r="G38" s="50"/>
      <c r="H38" s="42">
        <f>K36+H20+H26</f>
        <v>0</v>
      </c>
      <c r="I38" s="51" t="s">
        <v>48</v>
      </c>
      <c r="J38" s="51"/>
      <c r="K38" s="52"/>
      <c r="L38" s="12"/>
    </row>
    <row r="39" spans="3:12" ht="20.25" customHeight="1" thickBot="1">
      <c r="C39" s="48" t="s">
        <v>66</v>
      </c>
      <c r="D39" s="49"/>
      <c r="E39" s="49"/>
      <c r="F39" s="49"/>
      <c r="G39" s="50"/>
      <c r="H39" s="42">
        <f>F36</f>
        <v>0</v>
      </c>
      <c r="I39" s="51" t="s">
        <v>54</v>
      </c>
      <c r="J39" s="51"/>
      <c r="K39" s="52"/>
      <c r="L39" s="12"/>
    </row>
    <row r="41" spans="3:12">
      <c r="C41" t="s">
        <v>37</v>
      </c>
    </row>
    <row r="42" spans="3:12">
      <c r="D42" t="s">
        <v>38</v>
      </c>
    </row>
    <row r="43" spans="3:12">
      <c r="D43" t="s">
        <v>39</v>
      </c>
    </row>
    <row r="44" spans="3:12">
      <c r="D44" s="10" t="s">
        <v>74</v>
      </c>
      <c r="G44" s="1"/>
      <c r="H44"/>
    </row>
    <row r="45" spans="3:12">
      <c r="D45" t="s">
        <v>40</v>
      </c>
      <c r="E45" s="2" t="s">
        <v>44</v>
      </c>
      <c r="F45" t="s">
        <v>41</v>
      </c>
      <c r="I45" s="2" t="s">
        <v>43</v>
      </c>
      <c r="J45" t="s">
        <v>42</v>
      </c>
    </row>
  </sheetData>
  <mergeCells count="52">
    <mergeCell ref="L1:M1"/>
    <mergeCell ref="C1:K1"/>
    <mergeCell ref="C2:L2"/>
    <mergeCell ref="I4:J4"/>
    <mergeCell ref="K4:L4"/>
    <mergeCell ref="E8:F8"/>
    <mergeCell ref="I8:K8"/>
    <mergeCell ref="E9:F9"/>
    <mergeCell ref="I9:K9"/>
    <mergeCell ref="E10:F10"/>
    <mergeCell ref="I10:K10"/>
    <mergeCell ref="E11:F11"/>
    <mergeCell ref="I11:K11"/>
    <mergeCell ref="E12:F12"/>
    <mergeCell ref="I12:K12"/>
    <mergeCell ref="E13:F13"/>
    <mergeCell ref="I13:K13"/>
    <mergeCell ref="E14:F14"/>
    <mergeCell ref="I14:K14"/>
    <mergeCell ref="E22:G22"/>
    <mergeCell ref="E15:F15"/>
    <mergeCell ref="I15:K15"/>
    <mergeCell ref="C16:D16"/>
    <mergeCell ref="E16:F16"/>
    <mergeCell ref="I16:K16"/>
    <mergeCell ref="E17:F17"/>
    <mergeCell ref="I17:K17"/>
    <mergeCell ref="E18:F18"/>
    <mergeCell ref="I18:K18"/>
    <mergeCell ref="E19:F19"/>
    <mergeCell ref="I19:K19"/>
    <mergeCell ref="C20:G20"/>
    <mergeCell ref="E34:F34"/>
    <mergeCell ref="H34:I34"/>
    <mergeCell ref="E23:G23"/>
    <mergeCell ref="E24:G24"/>
    <mergeCell ref="E25:G25"/>
    <mergeCell ref="C26:G26"/>
    <mergeCell ref="F28:L28"/>
    <mergeCell ref="E30:F30"/>
    <mergeCell ref="H30:I30"/>
    <mergeCell ref="C31:I31"/>
    <mergeCell ref="E32:F32"/>
    <mergeCell ref="H32:I32"/>
    <mergeCell ref="E33:F33"/>
    <mergeCell ref="H33:I33"/>
    <mergeCell ref="D36:E36"/>
    <mergeCell ref="I36:J36"/>
    <mergeCell ref="C38:G38"/>
    <mergeCell ref="I38:K38"/>
    <mergeCell ref="C39:G39"/>
    <mergeCell ref="I39:K39"/>
  </mergeCells>
  <phoneticPr fontId="1"/>
  <dataValidations count="5">
    <dataValidation type="list" allowBlank="1" showInputMessage="1" showErrorMessage="1" sqref="K30 K32:K33" xr:uid="{2D9043AA-ADB2-4671-A9F5-E83B631E0656}">
      <formula1>"出席,欠席,表彰対象者"</formula1>
    </dataValidation>
    <dataValidation type="list" allowBlank="1" showInputMessage="1" showErrorMessage="1" sqref="K34" xr:uid="{AA0472D0-6A57-496E-ACE1-C0B871864693}">
      <formula1>"出席,欠席,被表彰者"</formula1>
    </dataValidation>
    <dataValidation type="list" allowBlank="1" showInputMessage="1" showErrorMessage="1" sqref="H9:H13 H15 H17:H19 K35" xr:uid="{80DFBFE3-3C7D-436C-BB93-EDE9E63C7321}">
      <formula1>"出席,欠席"</formula1>
    </dataValidation>
    <dataValidation type="list" allowBlank="1" showInputMessage="1" showErrorMessage="1" sqref="G9:G13" xr:uid="{C574EC3D-77E5-4AF4-A002-5D47A30AA9D6}">
      <formula1>"５年章,１０年章,３人章,５人章"</formula1>
    </dataValidation>
    <dataValidation type="list" allowBlank="1" showInputMessage="1" showErrorMessage="1" sqref="G17:G19" xr:uid="{142F8CE1-43BD-47C5-AD68-4BD8E1DE9D35}">
      <formula1>"特別有功章,有功章,感謝状(有功章配偶者),褒状,関定賞,指導者養成助成金対象者"</formula1>
    </dataValidation>
  </dataValidations>
  <pageMargins left="0.51181102362204722" right="0.31496062992125984" top="0.35433070866141736" bottom="0.15748031496062992"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7993-4396-4CCD-9642-FDAA2D9FCCF2}">
  <sheetPr>
    <pageSetUpPr fitToPage="1"/>
  </sheetPr>
  <dimension ref="B1:M45"/>
  <sheetViews>
    <sheetView view="pageBreakPreview" topLeftCell="A25" zoomScale="112" zoomScaleNormal="100" zoomScaleSheetLayoutView="112" workbookViewId="0">
      <selection activeCell="M3" sqref="M3"/>
    </sheetView>
  </sheetViews>
  <sheetFormatPr defaultRowHeight="17.649999999999999"/>
  <cols>
    <col min="1" max="1" width="0.625" customWidth="1"/>
    <col min="2" max="2" width="3.75" customWidth="1"/>
    <col min="7" max="7" width="9" style="1"/>
    <col min="9" max="9" width="4.75" customWidth="1"/>
  </cols>
  <sheetData>
    <row r="1" spans="2:13" ht="22.15">
      <c r="B1" s="86" t="s">
        <v>0</v>
      </c>
      <c r="C1" s="88"/>
      <c r="D1" s="88"/>
      <c r="E1" s="88"/>
      <c r="F1" s="88"/>
      <c r="G1" s="88"/>
      <c r="H1" s="88"/>
      <c r="I1" s="88"/>
      <c r="J1" s="88"/>
      <c r="K1" s="88"/>
      <c r="L1" s="87" t="s">
        <v>80</v>
      </c>
      <c r="M1" s="85"/>
    </row>
    <row r="2" spans="2:13">
      <c r="B2" s="82" t="s">
        <v>57</v>
      </c>
      <c r="C2" s="82"/>
      <c r="D2" s="82"/>
      <c r="E2" s="82"/>
      <c r="F2" s="82"/>
      <c r="G2" s="82"/>
      <c r="H2" s="82"/>
      <c r="I2" s="82"/>
      <c r="J2" s="82"/>
      <c r="K2" s="82"/>
    </row>
    <row r="4" spans="2:13">
      <c r="C4" s="39" t="s">
        <v>62</v>
      </c>
      <c r="D4" s="1" t="s">
        <v>34</v>
      </c>
      <c r="E4" s="39" t="s">
        <v>62</v>
      </c>
      <c r="F4" s="2" t="s">
        <v>35</v>
      </c>
      <c r="G4" s="38">
        <v>1</v>
      </c>
      <c r="H4" s="83" t="s">
        <v>49</v>
      </c>
      <c r="I4" s="83"/>
      <c r="J4" s="84" t="s">
        <v>63</v>
      </c>
      <c r="K4" s="84"/>
    </row>
    <row r="5" spans="2:13" ht="9.75" customHeight="1"/>
    <row r="6" spans="2:13" ht="22.15">
      <c r="B6" s="11" t="s">
        <v>45</v>
      </c>
    </row>
    <row r="7" spans="2:13">
      <c r="B7" s="10" t="s">
        <v>77</v>
      </c>
    </row>
    <row r="8" spans="2:13">
      <c r="B8" s="9" t="s">
        <v>3</v>
      </c>
      <c r="C8" s="3"/>
      <c r="D8" s="72" t="s">
        <v>16</v>
      </c>
      <c r="E8" s="72"/>
      <c r="F8" s="3" t="s">
        <v>15</v>
      </c>
      <c r="G8" s="4" t="s">
        <v>2</v>
      </c>
      <c r="H8" s="44" t="s">
        <v>25</v>
      </c>
      <c r="I8" s="69"/>
      <c r="J8" s="45"/>
    </row>
    <row r="9" spans="2:13">
      <c r="B9" s="7"/>
      <c r="C9" s="5" t="s">
        <v>4</v>
      </c>
      <c r="D9" s="81" t="s">
        <v>19</v>
      </c>
      <c r="E9" s="81"/>
      <c r="F9" s="29" t="s">
        <v>17</v>
      </c>
      <c r="G9" s="30" t="s">
        <v>18</v>
      </c>
      <c r="H9" s="44"/>
      <c r="I9" s="69"/>
      <c r="J9" s="45"/>
    </row>
    <row r="10" spans="2:13">
      <c r="B10" s="7"/>
      <c r="C10" s="5" t="s">
        <v>5</v>
      </c>
      <c r="D10" s="81" t="s">
        <v>20</v>
      </c>
      <c r="E10" s="81"/>
      <c r="F10" s="29" t="s">
        <v>17</v>
      </c>
      <c r="G10" s="30" t="s">
        <v>26</v>
      </c>
      <c r="H10" s="73" t="s">
        <v>30</v>
      </c>
      <c r="I10" s="74"/>
      <c r="J10" s="75"/>
    </row>
    <row r="11" spans="2:13">
      <c r="B11" s="7"/>
      <c r="C11" s="5" t="s">
        <v>6</v>
      </c>
      <c r="D11" s="81" t="s">
        <v>22</v>
      </c>
      <c r="E11" s="81"/>
      <c r="F11" s="29" t="s">
        <v>29</v>
      </c>
      <c r="G11" s="30" t="s">
        <v>18</v>
      </c>
      <c r="H11" s="73"/>
      <c r="I11" s="74"/>
      <c r="J11" s="75"/>
    </row>
    <row r="12" spans="2:13">
      <c r="B12" s="7"/>
      <c r="C12" s="5" t="s">
        <v>7</v>
      </c>
      <c r="D12" s="72"/>
      <c r="E12" s="72"/>
      <c r="F12" s="3"/>
      <c r="G12" s="4"/>
      <c r="H12" s="44"/>
      <c r="I12" s="69"/>
      <c r="J12" s="45"/>
    </row>
    <row r="13" spans="2:13">
      <c r="B13" s="6"/>
      <c r="C13" s="5" t="s">
        <v>8</v>
      </c>
      <c r="D13" s="72"/>
      <c r="E13" s="72"/>
      <c r="F13" s="3"/>
      <c r="G13" s="4"/>
      <c r="H13" s="44"/>
      <c r="I13" s="69"/>
      <c r="J13" s="45"/>
    </row>
    <row r="14" spans="2:13">
      <c r="B14" s="9" t="s">
        <v>9</v>
      </c>
      <c r="C14" s="3"/>
      <c r="D14" s="72" t="s">
        <v>16</v>
      </c>
      <c r="E14" s="72"/>
      <c r="F14" s="3" t="s">
        <v>15</v>
      </c>
      <c r="G14" s="4" t="s">
        <v>2</v>
      </c>
      <c r="H14" s="44" t="s">
        <v>25</v>
      </c>
      <c r="I14" s="69"/>
      <c r="J14" s="45"/>
    </row>
    <row r="15" spans="2:13">
      <c r="B15" s="6"/>
      <c r="C15" s="5" t="s">
        <v>4</v>
      </c>
      <c r="D15" s="66" t="s">
        <v>76</v>
      </c>
      <c r="E15" s="66"/>
      <c r="F15" s="17"/>
      <c r="G15" s="30" t="s">
        <v>18</v>
      </c>
      <c r="H15" s="44"/>
      <c r="I15" s="69"/>
      <c r="J15" s="45"/>
    </row>
    <row r="16" spans="2:13">
      <c r="B16" s="70" t="s">
        <v>75</v>
      </c>
      <c r="C16" s="71"/>
      <c r="D16" s="72" t="s">
        <v>16</v>
      </c>
      <c r="E16" s="72"/>
      <c r="F16" s="3" t="s">
        <v>15</v>
      </c>
      <c r="G16" s="4" t="s">
        <v>2</v>
      </c>
      <c r="H16" s="44" t="s">
        <v>25</v>
      </c>
      <c r="I16" s="69"/>
      <c r="J16" s="45"/>
    </row>
    <row r="17" spans="2:11">
      <c r="B17" s="7"/>
      <c r="C17" s="5" t="s">
        <v>4</v>
      </c>
      <c r="D17" s="66" t="s">
        <v>31</v>
      </c>
      <c r="E17" s="66"/>
      <c r="F17" s="34" t="s">
        <v>21</v>
      </c>
      <c r="G17" s="30" t="s">
        <v>18</v>
      </c>
      <c r="H17" s="73"/>
      <c r="I17" s="74"/>
      <c r="J17" s="75"/>
    </row>
    <row r="18" spans="2:11">
      <c r="B18" s="7"/>
      <c r="C18" s="5" t="s">
        <v>5</v>
      </c>
      <c r="D18" s="73" t="s">
        <v>69</v>
      </c>
      <c r="E18" s="75"/>
      <c r="F18" s="34" t="s">
        <v>23</v>
      </c>
      <c r="G18" s="30" t="s">
        <v>26</v>
      </c>
      <c r="H18" s="67" t="s">
        <v>71</v>
      </c>
      <c r="I18" s="76"/>
      <c r="J18" s="68"/>
    </row>
    <row r="19" spans="2:11" ht="18" thickBot="1">
      <c r="B19" s="7"/>
      <c r="C19" s="8" t="s">
        <v>6</v>
      </c>
      <c r="D19" s="77" t="s">
        <v>70</v>
      </c>
      <c r="E19" s="77"/>
      <c r="F19" s="35" t="s">
        <v>24</v>
      </c>
      <c r="G19" s="31" t="s">
        <v>18</v>
      </c>
      <c r="H19" s="78"/>
      <c r="I19" s="79"/>
      <c r="J19" s="80"/>
    </row>
    <row r="20" spans="2:11" ht="18" thickBot="1">
      <c r="B20" s="57" t="s">
        <v>28</v>
      </c>
      <c r="C20" s="58"/>
      <c r="D20" s="58"/>
      <c r="E20" s="58"/>
      <c r="F20" s="59"/>
      <c r="G20" s="40">
        <f>COUNTIF(G9:G19,"出席")</f>
        <v>5</v>
      </c>
      <c r="H20" s="18" t="s">
        <v>14</v>
      </c>
      <c r="I20" s="14"/>
      <c r="J20" s="15"/>
      <c r="K20" t="s">
        <v>47</v>
      </c>
    </row>
    <row r="21" spans="2:11">
      <c r="B21" s="16" t="s">
        <v>50</v>
      </c>
      <c r="C21" s="16"/>
      <c r="D21" s="16"/>
      <c r="E21" s="16"/>
      <c r="F21" s="16"/>
      <c r="G21" s="19" t="s">
        <v>68</v>
      </c>
      <c r="H21" s="16"/>
    </row>
    <row r="22" spans="2:11">
      <c r="B22" s="20"/>
      <c r="C22" s="21" t="s">
        <v>4</v>
      </c>
      <c r="D22" s="53" t="s">
        <v>10</v>
      </c>
      <c r="E22" s="53"/>
      <c r="F22" s="54"/>
      <c r="G22" s="32">
        <v>2</v>
      </c>
      <c r="H22" s="20" t="s">
        <v>14</v>
      </c>
      <c r="I22" s="22"/>
      <c r="J22" s="23"/>
    </row>
    <row r="23" spans="2:11">
      <c r="B23" s="20"/>
      <c r="C23" s="21" t="s">
        <v>5</v>
      </c>
      <c r="D23" s="53" t="s">
        <v>11</v>
      </c>
      <c r="E23" s="53"/>
      <c r="F23" s="54"/>
      <c r="G23" s="32">
        <v>2</v>
      </c>
      <c r="H23" s="20" t="s">
        <v>14</v>
      </c>
      <c r="I23" s="22"/>
      <c r="J23" s="23"/>
    </row>
    <row r="24" spans="2:11">
      <c r="B24" s="20"/>
      <c r="C24" s="21" t="s">
        <v>6</v>
      </c>
      <c r="D24" s="53" t="s">
        <v>12</v>
      </c>
      <c r="E24" s="53"/>
      <c r="F24" s="54"/>
      <c r="G24" s="32">
        <v>3</v>
      </c>
      <c r="H24" s="20" t="s">
        <v>14</v>
      </c>
      <c r="I24" s="22"/>
      <c r="J24" s="23"/>
    </row>
    <row r="25" spans="2:11" ht="18" thickBot="1">
      <c r="B25" s="24"/>
      <c r="C25" s="25" t="s">
        <v>7</v>
      </c>
      <c r="D25" s="55" t="s">
        <v>13</v>
      </c>
      <c r="E25" s="55"/>
      <c r="F25" s="56"/>
      <c r="G25" s="33">
        <v>2</v>
      </c>
      <c r="H25" s="24" t="s">
        <v>14</v>
      </c>
      <c r="I25" s="26"/>
      <c r="J25" s="27"/>
    </row>
    <row r="26" spans="2:11" ht="18" thickBot="1">
      <c r="B26" s="57" t="s">
        <v>28</v>
      </c>
      <c r="C26" s="58"/>
      <c r="D26" s="58"/>
      <c r="E26" s="58"/>
      <c r="F26" s="59"/>
      <c r="G26" s="40">
        <f>SUM(G22:G25)</f>
        <v>9</v>
      </c>
      <c r="H26" s="18" t="s">
        <v>14</v>
      </c>
      <c r="I26" s="14"/>
      <c r="J26" s="15"/>
      <c r="K26" t="s">
        <v>46</v>
      </c>
    </row>
    <row r="28" spans="2:11" ht="22.15">
      <c r="B28" s="11" t="s">
        <v>33</v>
      </c>
      <c r="E28" s="60" t="s">
        <v>65</v>
      </c>
      <c r="F28" s="60"/>
      <c r="G28" s="60"/>
      <c r="H28" s="60"/>
      <c r="I28" s="60"/>
      <c r="J28" s="60"/>
      <c r="K28" s="60"/>
    </row>
    <row r="29" spans="2:11">
      <c r="B29" s="28" t="s">
        <v>51</v>
      </c>
      <c r="C29" s="26"/>
      <c r="D29" s="26"/>
      <c r="E29" s="26"/>
      <c r="F29" s="26"/>
      <c r="G29" s="26"/>
      <c r="H29" s="27"/>
      <c r="I29" s="7"/>
      <c r="J29" s="36" t="s">
        <v>32</v>
      </c>
    </row>
    <row r="30" spans="2:11" ht="28.9" customHeight="1">
      <c r="B30" s="6"/>
      <c r="C30" s="3" t="s">
        <v>58</v>
      </c>
      <c r="D30" s="61" t="s">
        <v>63</v>
      </c>
      <c r="E30" s="62"/>
      <c r="F30" s="3" t="s">
        <v>1</v>
      </c>
      <c r="G30" s="61" t="s">
        <v>55</v>
      </c>
      <c r="H30" s="62"/>
      <c r="I30" s="7"/>
      <c r="J30" s="37" t="s">
        <v>18</v>
      </c>
    </row>
    <row r="31" spans="2:11">
      <c r="B31" s="63" t="s">
        <v>52</v>
      </c>
      <c r="C31" s="64"/>
      <c r="D31" s="64"/>
      <c r="E31" s="64"/>
      <c r="F31" s="64"/>
      <c r="G31" s="64"/>
      <c r="H31" s="65"/>
      <c r="J31" s="22"/>
    </row>
    <row r="32" spans="2:11">
      <c r="B32" s="7"/>
      <c r="C32" s="3" t="s">
        <v>61</v>
      </c>
      <c r="D32" s="61" t="s">
        <v>64</v>
      </c>
      <c r="E32" s="62"/>
      <c r="F32" s="3" t="s">
        <v>1</v>
      </c>
      <c r="G32" s="61" t="s">
        <v>56</v>
      </c>
      <c r="H32" s="62"/>
      <c r="I32" s="7"/>
      <c r="J32" s="37" t="s">
        <v>26</v>
      </c>
    </row>
    <row r="33" spans="2:11">
      <c r="B33" s="7"/>
      <c r="C33" s="3" t="s">
        <v>59</v>
      </c>
      <c r="D33" s="66" t="s">
        <v>31</v>
      </c>
      <c r="E33" s="66"/>
      <c r="F33" s="3" t="s">
        <v>1</v>
      </c>
      <c r="G33" s="67" t="s">
        <v>72</v>
      </c>
      <c r="H33" s="68"/>
      <c r="I33" s="7"/>
      <c r="J33" s="37" t="s">
        <v>78</v>
      </c>
    </row>
    <row r="34" spans="2:11">
      <c r="B34" s="6"/>
      <c r="C34" s="3" t="s">
        <v>60</v>
      </c>
      <c r="D34" s="44"/>
      <c r="E34" s="45"/>
      <c r="F34" s="3" t="s">
        <v>1</v>
      </c>
      <c r="G34" s="44"/>
      <c r="H34" s="45"/>
      <c r="I34" s="7"/>
      <c r="J34" s="37"/>
    </row>
    <row r="35" spans="2:11" ht="3" customHeight="1">
      <c r="D35" s="1"/>
      <c r="E35" s="1"/>
      <c r="H35" s="1"/>
      <c r="J35" s="13"/>
    </row>
    <row r="36" spans="2:11">
      <c r="C36" s="44" t="s">
        <v>67</v>
      </c>
      <c r="D36" s="45"/>
      <c r="E36" s="43">
        <v>3</v>
      </c>
      <c r="F36" t="s">
        <v>53</v>
      </c>
      <c r="H36" s="46" t="s">
        <v>73</v>
      </c>
      <c r="I36" s="47"/>
      <c r="J36" s="41">
        <f>COUNTIF(J2:J34,"出席")</f>
        <v>1</v>
      </c>
      <c r="K36" t="s">
        <v>36</v>
      </c>
    </row>
    <row r="37" spans="2:11" ht="18" customHeight="1" thickBot="1">
      <c r="B37" s="1"/>
      <c r="C37" s="1"/>
      <c r="D37" s="1"/>
      <c r="E37" s="1"/>
      <c r="F37" s="1"/>
    </row>
    <row r="38" spans="2:11" ht="20.25" customHeight="1" thickBot="1">
      <c r="B38" s="48" t="s">
        <v>27</v>
      </c>
      <c r="C38" s="49"/>
      <c r="D38" s="49"/>
      <c r="E38" s="49"/>
      <c r="F38" s="50"/>
      <c r="G38" s="42">
        <f>J36+G20+G26</f>
        <v>15</v>
      </c>
      <c r="H38" s="51" t="s">
        <v>48</v>
      </c>
      <c r="I38" s="51"/>
      <c r="J38" s="52"/>
      <c r="K38" s="12"/>
    </row>
    <row r="39" spans="2:11" ht="20.25" customHeight="1" thickBot="1">
      <c r="B39" s="48" t="s">
        <v>66</v>
      </c>
      <c r="C39" s="49"/>
      <c r="D39" s="49"/>
      <c r="E39" s="49"/>
      <c r="F39" s="50"/>
      <c r="G39" s="42">
        <f>E36</f>
        <v>3</v>
      </c>
      <c r="H39" s="51" t="s">
        <v>54</v>
      </c>
      <c r="I39" s="51"/>
      <c r="J39" s="52"/>
      <c r="K39" s="12"/>
    </row>
    <row r="41" spans="2:11">
      <c r="B41" t="s">
        <v>37</v>
      </c>
    </row>
    <row r="42" spans="2:11">
      <c r="C42" t="s">
        <v>38</v>
      </c>
    </row>
    <row r="43" spans="2:11">
      <c r="C43" t="s">
        <v>39</v>
      </c>
    </row>
    <row r="44" spans="2:11">
      <c r="C44" s="10" t="s">
        <v>74</v>
      </c>
      <c r="F44" s="1"/>
      <c r="G44"/>
    </row>
    <row r="45" spans="2:11">
      <c r="C45" t="s">
        <v>40</v>
      </c>
      <c r="D45" s="2" t="s">
        <v>44</v>
      </c>
      <c r="E45" t="s">
        <v>41</v>
      </c>
      <c r="H45" s="2" t="s">
        <v>43</v>
      </c>
      <c r="I45" t="s">
        <v>42</v>
      </c>
    </row>
  </sheetData>
  <mergeCells count="52">
    <mergeCell ref="C36:D36"/>
    <mergeCell ref="H36:I36"/>
    <mergeCell ref="B38:F38"/>
    <mergeCell ref="H38:J38"/>
    <mergeCell ref="B39:F39"/>
    <mergeCell ref="H39:J39"/>
    <mergeCell ref="D34:E34"/>
    <mergeCell ref="G34:H34"/>
    <mergeCell ref="D23:F23"/>
    <mergeCell ref="D24:F24"/>
    <mergeCell ref="D25:F25"/>
    <mergeCell ref="B26:F26"/>
    <mergeCell ref="E28:K28"/>
    <mergeCell ref="D30:E30"/>
    <mergeCell ref="G30:H30"/>
    <mergeCell ref="B31:H31"/>
    <mergeCell ref="D32:E32"/>
    <mergeCell ref="G32:H32"/>
    <mergeCell ref="D33:E33"/>
    <mergeCell ref="G33:H33"/>
    <mergeCell ref="D14:E14"/>
    <mergeCell ref="H14:J14"/>
    <mergeCell ref="D22:F22"/>
    <mergeCell ref="D15:E15"/>
    <mergeCell ref="H15:J15"/>
    <mergeCell ref="D16:E16"/>
    <mergeCell ref="H16:J16"/>
    <mergeCell ref="D17:E17"/>
    <mergeCell ref="H17:J17"/>
    <mergeCell ref="D18:E18"/>
    <mergeCell ref="H18:J18"/>
    <mergeCell ref="D19:E19"/>
    <mergeCell ref="H19:J19"/>
    <mergeCell ref="B20:F20"/>
    <mergeCell ref="B16:C16"/>
    <mergeCell ref="D11:E11"/>
    <mergeCell ref="H11:J11"/>
    <mergeCell ref="D12:E12"/>
    <mergeCell ref="H12:J12"/>
    <mergeCell ref="D13:E13"/>
    <mergeCell ref="H13:J13"/>
    <mergeCell ref="D8:E8"/>
    <mergeCell ref="H8:J8"/>
    <mergeCell ref="D9:E9"/>
    <mergeCell ref="H9:J9"/>
    <mergeCell ref="D10:E10"/>
    <mergeCell ref="H10:J10"/>
    <mergeCell ref="L1:M1"/>
    <mergeCell ref="B1:K1"/>
    <mergeCell ref="B2:K2"/>
    <mergeCell ref="H4:I4"/>
    <mergeCell ref="J4:K4"/>
  </mergeCells>
  <phoneticPr fontId="1"/>
  <dataValidations count="5">
    <dataValidation type="list" allowBlank="1" showInputMessage="1" showErrorMessage="1" sqref="F17:F19" xr:uid="{F4395C3F-A702-4DBA-995C-63D745EA5D75}">
      <formula1>"特別有功章,有功章,感謝状(有功章配偶者),褒状,関定賞,指導者養成助成金対象者"</formula1>
    </dataValidation>
    <dataValidation type="list" allowBlank="1" showInputMessage="1" showErrorMessage="1" sqref="F9:F13" xr:uid="{86BCC955-B364-4CDE-896B-0FEFD755A43E}">
      <formula1>"５年章,１０年章,３人章,５人章"</formula1>
    </dataValidation>
    <dataValidation type="list" allowBlank="1" showInputMessage="1" showErrorMessage="1" sqref="G9:G13 G15 G17:G19 J35" xr:uid="{AB326478-051A-47AA-81A7-4D252A731C0B}">
      <formula1>"出席,欠席"</formula1>
    </dataValidation>
    <dataValidation type="list" allowBlank="1" showInputMessage="1" showErrorMessage="1" sqref="J34" xr:uid="{2E353BC8-DFB0-4CEE-B626-30E400DDE56A}">
      <formula1>"出席,欠席,被表彰者"</formula1>
    </dataValidation>
    <dataValidation type="list" allowBlank="1" showInputMessage="1" showErrorMessage="1" sqref="J30 J32:J33" xr:uid="{A9398BD7-E993-42FB-A34E-B9FC3BA8220A}">
      <formula1>"出席,欠席,表彰対象者"</formula1>
    </dataValidation>
  </dataValidations>
  <pageMargins left="0.51181102362204722" right="0.31496062992125984" top="0.35433070866141736" bottom="0.15748031496062992" header="0.31496062992125984" footer="0.31496062992125984"/>
  <pageSetup paperSize="9" scale="8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 出欠回報</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愛媛県連盟 ボーイスカウト</dc:creator>
  <cp:lastModifiedBy>愛媛県連盟 ボーイスカウト</cp:lastModifiedBy>
  <cp:lastPrinted>2025-04-13T09:10:27Z</cp:lastPrinted>
  <dcterms:created xsi:type="dcterms:W3CDTF">2025-03-25T14:37:29Z</dcterms:created>
  <dcterms:modified xsi:type="dcterms:W3CDTF">2025-04-13T13:56:43Z</dcterms:modified>
</cp:coreProperties>
</file>